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Sluis\Downloads\AMRE-1732\Supplementary material\"/>
    </mc:Choice>
  </mc:AlternateContent>
  <xr:revisionPtr revIDLastSave="0" documentId="13_ncr:1_{1FE9507A-9731-4723-8802-7CE0C0705271}" xr6:coauthVersionLast="47" xr6:coauthVersionMax="47" xr10:uidLastSave="{00000000-0000-0000-0000-000000000000}"/>
  <bookViews>
    <workbookView xWindow="-110" yWindow="-110" windowWidth="19420" windowHeight="10420" activeTab="5" xr2:uid="{00000000-000D-0000-FFFF-FFFF00000000}"/>
  </bookViews>
  <sheets>
    <sheet name="Table S1" sheetId="3" r:id="rId1"/>
    <sheet name="Table S2" sheetId="8" r:id="rId2"/>
    <sheet name="Table S3" sheetId="12" r:id="rId3"/>
    <sheet name="Table S4" sheetId="13" r:id="rId4"/>
    <sheet name="Table S5" sheetId="9" r:id="rId5"/>
    <sheet name="Table S6" sheetId="11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6" i="13" l="1"/>
  <c r="D26" i="13"/>
  <c r="C23" i="13"/>
  <c r="B23" i="13"/>
  <c r="B25" i="13" s="1"/>
</calcChain>
</file>

<file path=xl/sharedStrings.xml><?xml version="1.0" encoding="utf-8"?>
<sst xmlns="http://schemas.openxmlformats.org/spreadsheetml/2006/main" count="4313" uniqueCount="1411">
  <si>
    <t>Source</t>
  </si>
  <si>
    <t>Locality</t>
  </si>
  <si>
    <t>Latitude</t>
  </si>
  <si>
    <t>Longitude</t>
  </si>
  <si>
    <t>Sample ID</t>
  </si>
  <si>
    <t>Haplotype code</t>
  </si>
  <si>
    <t>MAB300</t>
  </si>
  <si>
    <t>NA</t>
  </si>
  <si>
    <t>MAB301</t>
  </si>
  <si>
    <t>MAB302</t>
  </si>
  <si>
    <t>MAB303</t>
  </si>
  <si>
    <t>MAB304</t>
  </si>
  <si>
    <t>MAB405</t>
  </si>
  <si>
    <t>IA_212</t>
  </si>
  <si>
    <t>MAB399</t>
  </si>
  <si>
    <t>MAB400</t>
  </si>
  <si>
    <t>MAB406</t>
  </si>
  <si>
    <t>MAB401</t>
  </si>
  <si>
    <t>MAB402</t>
  </si>
  <si>
    <t>MAB403</t>
  </si>
  <si>
    <t>MAB404</t>
  </si>
  <si>
    <t>IA_211</t>
  </si>
  <si>
    <t>MAB409</t>
  </si>
  <si>
    <t>MAB410</t>
  </si>
  <si>
    <t>MAB411</t>
  </si>
  <si>
    <t>MAB388</t>
  </si>
  <si>
    <t>MAB389</t>
  </si>
  <si>
    <t>MAB390</t>
  </si>
  <si>
    <t>MAB392</t>
  </si>
  <si>
    <t>MAB393</t>
  </si>
  <si>
    <t>MAB394</t>
  </si>
  <si>
    <t>MAB395</t>
  </si>
  <si>
    <t>MAB396</t>
  </si>
  <si>
    <t>MAB397</t>
  </si>
  <si>
    <t>IA_202</t>
  </si>
  <si>
    <t>Ma1</t>
  </si>
  <si>
    <t>Ma3</t>
  </si>
  <si>
    <t>Ma4</t>
  </si>
  <si>
    <t>Ma5</t>
  </si>
  <si>
    <t>Ma6</t>
  </si>
  <si>
    <t>MAB337</t>
  </si>
  <si>
    <t>MAB338</t>
  </si>
  <si>
    <t>MAB339</t>
  </si>
  <si>
    <t>MAB314</t>
  </si>
  <si>
    <t>MAB315</t>
  </si>
  <si>
    <t>MAB316</t>
  </si>
  <si>
    <t>MAB317</t>
  </si>
  <si>
    <t>MAB318</t>
  </si>
  <si>
    <t>MAB319</t>
  </si>
  <si>
    <t>MAB320</t>
  </si>
  <si>
    <t>MAB321</t>
  </si>
  <si>
    <t>MAB322</t>
  </si>
  <si>
    <t>MAB323</t>
  </si>
  <si>
    <t>Ma7</t>
  </si>
  <si>
    <t>Ma8</t>
  </si>
  <si>
    <t>Ma9</t>
  </si>
  <si>
    <t>Ma10</t>
  </si>
  <si>
    <t>Ma11</t>
  </si>
  <si>
    <t>Ma12</t>
  </si>
  <si>
    <t>MAB426</t>
  </si>
  <si>
    <t>MAB427</t>
  </si>
  <si>
    <t>MAB441</t>
  </si>
  <si>
    <t>MAB430</t>
  </si>
  <si>
    <t>MAB429</t>
  </si>
  <si>
    <t>Ma13</t>
  </si>
  <si>
    <t>MAB369</t>
  </si>
  <si>
    <t>MAB371</t>
  </si>
  <si>
    <t>MAB372</t>
  </si>
  <si>
    <t>MAB373</t>
  </si>
  <si>
    <t>MAB421</t>
  </si>
  <si>
    <t>MAB422</t>
  </si>
  <si>
    <t>MAB423</t>
  </si>
  <si>
    <t>MAB424</t>
  </si>
  <si>
    <t>MAB437</t>
  </si>
  <si>
    <t>MAB418</t>
  </si>
  <si>
    <t>MAB420</t>
  </si>
  <si>
    <t>MAB433</t>
  </si>
  <si>
    <t>MAB370</t>
  </si>
  <si>
    <t>MAB431</t>
  </si>
  <si>
    <t>MAB432</t>
  </si>
  <si>
    <t>MAB439</t>
  </si>
  <si>
    <t>MAB351</t>
  </si>
  <si>
    <t>MAB346</t>
  </si>
  <si>
    <t>MAB340</t>
  </si>
  <si>
    <t>MAB305</t>
  </si>
  <si>
    <t>MAB306</t>
  </si>
  <si>
    <t>MAB363</t>
  </si>
  <si>
    <t>MAB364</t>
  </si>
  <si>
    <t>MAB365</t>
  </si>
  <si>
    <t>MAB348</t>
  </si>
  <si>
    <t>MAB349</t>
  </si>
  <si>
    <t>MAB350</t>
  </si>
  <si>
    <t>MAB307</t>
  </si>
  <si>
    <t>MAB308</t>
  </si>
  <si>
    <t>IA_208</t>
  </si>
  <si>
    <t>IA_213</t>
  </si>
  <si>
    <t>IA_219</t>
  </si>
  <si>
    <t>IA_002</t>
  </si>
  <si>
    <t>IA_003</t>
  </si>
  <si>
    <t>IA_001</t>
  </si>
  <si>
    <t>IA_214</t>
  </si>
  <si>
    <t>IA_217</t>
  </si>
  <si>
    <t>IA_218</t>
  </si>
  <si>
    <t>MAB378</t>
  </si>
  <si>
    <t>MAB379</t>
  </si>
  <si>
    <t>MAB382</t>
  </si>
  <si>
    <t>MAB383</t>
  </si>
  <si>
    <t>MAB374</t>
  </si>
  <si>
    <t>MAB375</t>
  </si>
  <si>
    <t>MAB376</t>
  </si>
  <si>
    <t>MAB377</t>
  </si>
  <si>
    <t>MAB412</t>
  </si>
  <si>
    <t>MAB413</t>
  </si>
  <si>
    <t>MAB414</t>
  </si>
  <si>
    <t>MAB415</t>
  </si>
  <si>
    <t>MAB416</t>
  </si>
  <si>
    <t>MAB380</t>
  </si>
  <si>
    <t>IA_206</t>
  </si>
  <si>
    <t>IA_207</t>
  </si>
  <si>
    <t>IA_215</t>
  </si>
  <si>
    <t>IA_301</t>
  </si>
  <si>
    <t>IA_402</t>
  </si>
  <si>
    <t>IA_403</t>
  </si>
  <si>
    <t>IA_404</t>
  </si>
  <si>
    <t>MAB309</t>
  </si>
  <si>
    <t>MAB310</t>
  </si>
  <si>
    <t>MAB311</t>
  </si>
  <si>
    <t>MAB312</t>
  </si>
  <si>
    <t>MAB313</t>
  </si>
  <si>
    <t>IA_201</t>
  </si>
  <si>
    <t>IA_209</t>
  </si>
  <si>
    <t>IA_302</t>
  </si>
  <si>
    <t>IA_303</t>
  </si>
  <si>
    <t>IA_401</t>
  </si>
  <si>
    <t>MAB386</t>
  </si>
  <si>
    <t>MAB387</t>
  </si>
  <si>
    <t>MAB329</t>
  </si>
  <si>
    <t>MAB330</t>
  </si>
  <si>
    <t>MAB331</t>
  </si>
  <si>
    <t>MAB324</t>
  </si>
  <si>
    <t>MAB325</t>
  </si>
  <si>
    <t>MAB326</t>
  </si>
  <si>
    <t>MAB327</t>
  </si>
  <si>
    <t>MAB328</t>
  </si>
  <si>
    <t>MAB366</t>
  </si>
  <si>
    <t>MAB367</t>
  </si>
  <si>
    <t>MAB347</t>
  </si>
  <si>
    <t>MAB341</t>
  </si>
  <si>
    <t>MAB342</t>
  </si>
  <si>
    <t>MAB343</t>
  </si>
  <si>
    <t>MAB344</t>
  </si>
  <si>
    <t>MAB345</t>
  </si>
  <si>
    <t>MAB384</t>
  </si>
  <si>
    <t>MAB385</t>
  </si>
  <si>
    <t>MAB334</t>
  </si>
  <si>
    <t>MAB335</t>
  </si>
  <si>
    <t>MAB336</t>
  </si>
  <si>
    <t>MAB332</t>
  </si>
  <si>
    <t>MAB333</t>
  </si>
  <si>
    <t>NZ1</t>
  </si>
  <si>
    <t>NZ2</t>
  </si>
  <si>
    <t>NZ3</t>
  </si>
  <si>
    <t>NZ4</t>
  </si>
  <si>
    <t>MD1</t>
  </si>
  <si>
    <t>MD2</t>
  </si>
  <si>
    <t>MD3</t>
  </si>
  <si>
    <t>MD4</t>
  </si>
  <si>
    <t>MPFC2190</t>
  </si>
  <si>
    <t>MPFC3220</t>
  </si>
  <si>
    <t>MPFC3230</t>
  </si>
  <si>
    <t>MPFC3232</t>
  </si>
  <si>
    <t>MPFC3233</t>
  </si>
  <si>
    <t>MPFC1037</t>
  </si>
  <si>
    <t>MPFC1038</t>
  </si>
  <si>
    <t>MPFC1283</t>
  </si>
  <si>
    <t>MPFC2186</t>
  </si>
  <si>
    <t>MPFC2187</t>
  </si>
  <si>
    <t>MPFC2188</t>
  </si>
  <si>
    <t>MPFC2189</t>
  </si>
  <si>
    <t>MPFC705</t>
  </si>
  <si>
    <t>MPFC1041</t>
  </si>
  <si>
    <t>MPFC1042</t>
  </si>
  <si>
    <t>MPFC1043</t>
  </si>
  <si>
    <t>MPFC1854</t>
  </si>
  <si>
    <t>MPFC1872</t>
  </si>
  <si>
    <t>MPFC1878</t>
  </si>
  <si>
    <t>MPFC1919</t>
  </si>
  <si>
    <t>MPFC1977</t>
  </si>
  <si>
    <t>MPFC1978</t>
  </si>
  <si>
    <t>23a</t>
  </si>
  <si>
    <t>23b</t>
  </si>
  <si>
    <t>25a</t>
  </si>
  <si>
    <t>25b</t>
  </si>
  <si>
    <t>25c</t>
  </si>
  <si>
    <t>26a</t>
  </si>
  <si>
    <t>26b</t>
  </si>
  <si>
    <t>26c</t>
  </si>
  <si>
    <t>37a</t>
  </si>
  <si>
    <t>37b</t>
  </si>
  <si>
    <t>49a</t>
  </si>
  <si>
    <t>49b</t>
  </si>
  <si>
    <t>swab_0432</t>
  </si>
  <si>
    <t>swab_0433</t>
  </si>
  <si>
    <t>swab_0434</t>
  </si>
  <si>
    <t>swab_0435</t>
  </si>
  <si>
    <t>swab_0436</t>
  </si>
  <si>
    <t>swab_0429</t>
  </si>
  <si>
    <t>swab_0430</t>
  </si>
  <si>
    <t>swab_0431</t>
  </si>
  <si>
    <t>swab_0440</t>
  </si>
  <si>
    <t>swab_0437</t>
  </si>
  <si>
    <t>swab_0439</t>
  </si>
  <si>
    <t>Ich_0349</t>
  </si>
  <si>
    <t>Ich_0353</t>
  </si>
  <si>
    <t>Ich_0354</t>
  </si>
  <si>
    <t>Ich_0355</t>
  </si>
  <si>
    <t>Ich_0356</t>
  </si>
  <si>
    <t>Ich_0358</t>
  </si>
  <si>
    <t>Ich_0359</t>
  </si>
  <si>
    <t>Ich_0363</t>
  </si>
  <si>
    <t>Ich_0364</t>
  </si>
  <si>
    <t>Ich_0365</t>
  </si>
  <si>
    <t>Ich_0367</t>
  </si>
  <si>
    <t>Ich_0368</t>
  </si>
  <si>
    <t>Ich_0369</t>
  </si>
  <si>
    <t>Ich_0373</t>
  </si>
  <si>
    <t>Ich_0374</t>
  </si>
  <si>
    <t>Ich_0316</t>
  </si>
  <si>
    <t>Ich_0329</t>
  </si>
  <si>
    <t>Ich_0080</t>
  </si>
  <si>
    <t>Ich_0341</t>
  </si>
  <si>
    <t>Ich_0312</t>
  </si>
  <si>
    <t>Ich_0334</t>
  </si>
  <si>
    <t>Ich_0340</t>
  </si>
  <si>
    <t>Ich_0242</t>
  </si>
  <si>
    <t>Ich_0243</t>
  </si>
  <si>
    <t>Ich_0244</t>
  </si>
  <si>
    <t>Ich_0302</t>
  </si>
  <si>
    <t>Ich_0303</t>
  </si>
  <si>
    <t>swab_0481</t>
  </si>
  <si>
    <t>swab_0482</t>
  </si>
  <si>
    <t>swab_0483</t>
  </si>
  <si>
    <t>swab_0494</t>
  </si>
  <si>
    <t>swab_0495</t>
  </si>
  <si>
    <t>swab_0496</t>
  </si>
  <si>
    <t>Ich_0285</t>
  </si>
  <si>
    <t>Ich_0286</t>
  </si>
  <si>
    <t>swab_0698</t>
  </si>
  <si>
    <t>swab_0685</t>
  </si>
  <si>
    <t>Ich_0282</t>
  </si>
  <si>
    <t>Ich_0283</t>
  </si>
  <si>
    <t>swab_0489</t>
  </si>
  <si>
    <t>swab_0491</t>
  </si>
  <si>
    <t>Ich_0281</t>
  </si>
  <si>
    <t>Ich_0094</t>
  </si>
  <si>
    <t>Ich_0090</t>
  </si>
  <si>
    <t>Ich_0097</t>
  </si>
  <si>
    <t>Ich_0101</t>
  </si>
  <si>
    <t>Ich_0103</t>
  </si>
  <si>
    <t>Ich_0088</t>
  </si>
  <si>
    <t>Ich_0070</t>
  </si>
  <si>
    <t>Ich_0245</t>
  </si>
  <si>
    <t>Ich_0246</t>
  </si>
  <si>
    <t>Ich_0247</t>
  </si>
  <si>
    <t>Ich_0197</t>
  </si>
  <si>
    <t>Ich_0209</t>
  </si>
  <si>
    <t>Ich_0251</t>
  </si>
  <si>
    <t>Ich_0252</t>
  </si>
  <si>
    <t>Ich_0253</t>
  </si>
  <si>
    <t>Ich_0224</t>
  </si>
  <si>
    <t>Ich_0260</t>
  </si>
  <si>
    <t>Ich_0261</t>
  </si>
  <si>
    <t>Ich_0262</t>
  </si>
  <si>
    <t>Ich_0248</t>
  </si>
  <si>
    <t>Ich_0249</t>
  </si>
  <si>
    <t>Ich_0250</t>
  </si>
  <si>
    <t>Ich_0136</t>
  </si>
  <si>
    <t>swab_0646</t>
  </si>
  <si>
    <t>swab_0647</t>
  </si>
  <si>
    <t>swab_0672</t>
  </si>
  <si>
    <t>swab_0673</t>
  </si>
  <si>
    <t>swab_0674</t>
  </si>
  <si>
    <t>swab_0532</t>
  </si>
  <si>
    <t>swab_0668</t>
  </si>
  <si>
    <t>swab_0669</t>
  </si>
  <si>
    <t>swab_0670</t>
  </si>
  <si>
    <t>swab_0671</t>
  </si>
  <si>
    <t>swab_0554</t>
  </si>
  <si>
    <t>swab_0555</t>
  </si>
  <si>
    <t>swab_0556</t>
  </si>
  <si>
    <t>swab_0557</t>
  </si>
  <si>
    <t>swab_0558</t>
  </si>
  <si>
    <t>swab_0563</t>
  </si>
  <si>
    <t>swab_0441</t>
  </si>
  <si>
    <t>swab_0442</t>
  </si>
  <si>
    <t>swab_0443</t>
  </si>
  <si>
    <t>swab_0539</t>
  </si>
  <si>
    <t>swab_0541</t>
  </si>
  <si>
    <t>swab_0682</t>
  </si>
  <si>
    <t>swab_0683</t>
  </si>
  <si>
    <t>swab_0564</t>
  </si>
  <si>
    <t>swab_0565</t>
  </si>
  <si>
    <t>swab_0331</t>
  </si>
  <si>
    <t>swab_0332</t>
  </si>
  <si>
    <t>swab_0333</t>
  </si>
  <si>
    <t>swab_0661</t>
  </si>
  <si>
    <t>swab_0662</t>
  </si>
  <si>
    <t>swab_0660</t>
  </si>
  <si>
    <t>swab_0663</t>
  </si>
  <si>
    <t>swab_0287</t>
  </si>
  <si>
    <t>swab_0288</t>
  </si>
  <si>
    <t>swab_0574</t>
  </si>
  <si>
    <t>swab_0289</t>
  </si>
  <si>
    <t>swab_0709</t>
  </si>
  <si>
    <t>swab_0710</t>
  </si>
  <si>
    <t>swab_0712</t>
  </si>
  <si>
    <t>swab_0713</t>
  </si>
  <si>
    <t>swab_0714</t>
  </si>
  <si>
    <t>swab_0542</t>
  </si>
  <si>
    <t>swab_0543</t>
  </si>
  <si>
    <t>swab_0544</t>
  </si>
  <si>
    <t>swab_0578</t>
  </si>
  <si>
    <t>swab_0579</t>
  </si>
  <si>
    <t>swab_0609</t>
  </si>
  <si>
    <t>swab_0610</t>
  </si>
  <si>
    <t>swab_0548</t>
  </si>
  <si>
    <t>swab_0549</t>
  </si>
  <si>
    <t>swab_0550</t>
  </si>
  <si>
    <t>swab_0619</t>
  </si>
  <si>
    <t>swab_0620</t>
  </si>
  <si>
    <t>swab_0621</t>
  </si>
  <si>
    <t>swab_0766</t>
  </si>
  <si>
    <t>swab_0206</t>
  </si>
  <si>
    <t>swab_0207</t>
  </si>
  <si>
    <t>swab_0208</t>
  </si>
  <si>
    <t>swab_0730</t>
  </si>
  <si>
    <t>swab_0731</t>
  </si>
  <si>
    <t>swab_0732</t>
  </si>
  <si>
    <t>swab_0613</t>
  </si>
  <si>
    <t>swab_0614</t>
  </si>
  <si>
    <t>swab_0615</t>
  </si>
  <si>
    <t>swab_0469</t>
  </si>
  <si>
    <t>swab_0470</t>
  </si>
  <si>
    <t>swab_0471</t>
  </si>
  <si>
    <t>swab_0681</t>
  </si>
  <si>
    <t>swab_0676</t>
  </si>
  <si>
    <t>swab_0575</t>
  </si>
  <si>
    <t>swab_0576</t>
  </si>
  <si>
    <t>swab_0577</t>
  </si>
  <si>
    <t>swab_0599</t>
  </si>
  <si>
    <t>swab_0600</t>
  </si>
  <si>
    <t>swab_0601</t>
  </si>
  <si>
    <t>swab_0581</t>
  </si>
  <si>
    <t>swab_0582</t>
  </si>
  <si>
    <t>swab_0583</t>
  </si>
  <si>
    <t>swab_0175</t>
  </si>
  <si>
    <t>swab_0177</t>
  </si>
  <si>
    <t>swab_0178</t>
  </si>
  <si>
    <t>Ich_0278</t>
  </si>
  <si>
    <t>Ich_0279</t>
  </si>
  <si>
    <t>Ich_0280</t>
  </si>
  <si>
    <t>swab_0664</t>
  </si>
  <si>
    <t>swab_0665</t>
  </si>
  <si>
    <t>swab_0666</t>
  </si>
  <si>
    <t>swab_0656</t>
  </si>
  <si>
    <t>swab_0657</t>
  </si>
  <si>
    <t>swab_0658</t>
  </si>
  <si>
    <t>swab_0455</t>
  </si>
  <si>
    <t>swab_0456</t>
  </si>
  <si>
    <t>swab_0457</t>
  </si>
  <si>
    <t>swab_0715</t>
  </si>
  <si>
    <t>swab_0716</t>
  </si>
  <si>
    <t>swab_0717</t>
  </si>
  <si>
    <t>swab_0718</t>
  </si>
  <si>
    <t>swab_0719</t>
  </si>
  <si>
    <t>swab_0720</t>
  </si>
  <si>
    <t>swab_0521</t>
  </si>
  <si>
    <t>swab_0523</t>
  </si>
  <si>
    <t>swab_0522</t>
  </si>
  <si>
    <t>swab_0524</t>
  </si>
  <si>
    <t>swab_0284</t>
  </si>
  <si>
    <t>swab_0285</t>
  </si>
  <si>
    <t>swab_0286</t>
  </si>
  <si>
    <t>swab_0588</t>
  </si>
  <si>
    <t>swab_0589</t>
  </si>
  <si>
    <t>swab_0568</t>
  </si>
  <si>
    <t>swab_0569</t>
  </si>
  <si>
    <t>swab_0570</t>
  </si>
  <si>
    <t>swab_0533</t>
  </si>
  <si>
    <t>swab_0534</t>
  </si>
  <si>
    <t>swab_0535</t>
  </si>
  <si>
    <t>swab_0559</t>
  </si>
  <si>
    <t>swab_0560</t>
  </si>
  <si>
    <t>swab_0561</t>
  </si>
  <si>
    <t>swab_0770</t>
  </si>
  <si>
    <t>swab_0771</t>
  </si>
  <si>
    <t>swab_0740</t>
  </si>
  <si>
    <t>swab_0741</t>
  </si>
  <si>
    <t>swab_0742</t>
  </si>
  <si>
    <t>swab_0755</t>
  </si>
  <si>
    <t>swab_0756</t>
  </si>
  <si>
    <t>swab_0757</t>
  </si>
  <si>
    <t>swab_0744</t>
  </si>
  <si>
    <t>swab_0745</t>
  </si>
  <si>
    <t>swab_0746</t>
  </si>
  <si>
    <t>swab_0764</t>
  </si>
  <si>
    <t>swab_0566</t>
  </si>
  <si>
    <t>swab_0590</t>
  </si>
  <si>
    <t>swab_0594</t>
  </si>
  <si>
    <t>swab_0592</t>
  </si>
  <si>
    <t>swab_0751</t>
  </si>
  <si>
    <t>swab_0752</t>
  </si>
  <si>
    <t>swab_0753</t>
  </si>
  <si>
    <t>swab_0623</t>
  </si>
  <si>
    <t>swab_0501</t>
  </si>
  <si>
    <t>swab_0502</t>
  </si>
  <si>
    <t>swab_0503</t>
  </si>
  <si>
    <t>swab_0572</t>
  </si>
  <si>
    <t>swab_0573</t>
  </si>
  <si>
    <t>Ich_0078</t>
  </si>
  <si>
    <t>Ich_0076</t>
  </si>
  <si>
    <t>Ich_0319</t>
  </si>
  <si>
    <t>Ich_0182</t>
  </si>
  <si>
    <t>Ich_0183</t>
  </si>
  <si>
    <t>Ich_0169</t>
  </si>
  <si>
    <t>Ich_0146</t>
  </si>
  <si>
    <t>Ich_0184</t>
  </si>
  <si>
    <t>Ich_0192</t>
  </si>
  <si>
    <t>Ich_0193</t>
  </si>
  <si>
    <t>Ich_0263</t>
  </si>
  <si>
    <t>Ich_0264</t>
  </si>
  <si>
    <t>Ich_0265</t>
  </si>
  <si>
    <t>Ich_0266</t>
  </si>
  <si>
    <t>Ich_0267</t>
  </si>
  <si>
    <t>Ich_0268</t>
  </si>
  <si>
    <t>Ich_0257</t>
  </si>
  <si>
    <t>Ich_0258</t>
  </si>
  <si>
    <t>Ich_0259</t>
  </si>
  <si>
    <t>Ich_0254</t>
  </si>
  <si>
    <t>Ich_0255</t>
  </si>
  <si>
    <t>Ich_0256</t>
  </si>
  <si>
    <t>Ich_0274</t>
  </si>
  <si>
    <t>Ich_0310</t>
  </si>
  <si>
    <t>Ich_0311</t>
  </si>
  <si>
    <t>Ich_0306</t>
  </si>
  <si>
    <t>Ich_0307</t>
  </si>
  <si>
    <t>Greece: Karpenisi</t>
  </si>
  <si>
    <t>Romania: Tăul Secat, Retezat National Park, (Hunedoara Dept.)</t>
  </si>
  <si>
    <t>Romania: Padis</t>
  </si>
  <si>
    <t>Romania: Retezat Mts</t>
  </si>
  <si>
    <t xml:space="preserve">Romania: Valea Mare (Retezat National Park, Hunedoara Dept.) </t>
  </si>
  <si>
    <t xml:space="preserve">Romania: Valea Mare (Retezat National Park, Hunedoara Dept..) </t>
  </si>
  <si>
    <t>Romania: Cumpăniţa  (Argeş Dept)</t>
  </si>
  <si>
    <t>Romania: Baiu Mts</t>
  </si>
  <si>
    <t xml:space="preserve">Romania: Sinaia (Prahova Dept.) </t>
  </si>
  <si>
    <t xml:space="preserve">Romania: Teleajen Valley (Prahova Dept.) </t>
  </si>
  <si>
    <t>Romania: Timişu de Sus (Braşov Dept.)</t>
  </si>
  <si>
    <t>Romania: Vartop</t>
  </si>
  <si>
    <t>Serbia: Vlasina Lake</t>
  </si>
  <si>
    <t>Bosnia-Herzegovina: Prokosko Jezero</t>
  </si>
  <si>
    <t>Bulgaria: Smolyan</t>
  </si>
  <si>
    <t>Serbia: Stanisinci near Krusevac</t>
  </si>
  <si>
    <t>Serbia: Zli Do</t>
  </si>
  <si>
    <t>Italy: S. Benedetto Belbo (Cueno - 1988)</t>
  </si>
  <si>
    <t>Italy: S. Bovo/ Castino (Cueno - 1988)</t>
  </si>
  <si>
    <t xml:space="preserve">Italy: Lago di Val Noce (Genova - 1989) </t>
  </si>
  <si>
    <t>Italy: Rossiglione (Genova - 1988)</t>
  </si>
  <si>
    <t>Italy: S. Giulia (Genova - 1989)</t>
  </si>
  <si>
    <t>Italy: Lago Trifoglietti, Montalto Uffugo, Cosenza</t>
  </si>
  <si>
    <t>Italy: Cardoso (Toscana)</t>
  </si>
  <si>
    <t>Italy: Mont-Megna (Ferriere:Emilia-Romagna 1200m)</t>
  </si>
  <si>
    <t>Italy: Negruzzo (Pavia - 1989)</t>
  </si>
  <si>
    <t>Italy: Parana (Mulazzo-Tuscany 600m)</t>
  </si>
  <si>
    <t>Italy: Camporgiano (Lucca - 1989)</t>
  </si>
  <si>
    <t>Italy: Lago della Bega (Lucca - 1989)</t>
  </si>
  <si>
    <t>Italy: Monti della Laga (Rieti - 1987)</t>
  </si>
  <si>
    <t>Italy: Monti della Laga (Rieti - 1989)</t>
  </si>
  <si>
    <t>Italy: Serravezza</t>
  </si>
  <si>
    <t>Montenegro: Bukumirsko Jezero</t>
  </si>
  <si>
    <t>Montenegro: Zminicko Jezero</t>
  </si>
  <si>
    <t>France: Ambleteuse</t>
  </si>
  <si>
    <t>France: Grazay (Mayenne)</t>
  </si>
  <si>
    <t>Germany: Kottenforst,Bonn</t>
  </si>
  <si>
    <t>Poland: Lubawka</t>
  </si>
  <si>
    <t>Poland: Muszkowice</t>
  </si>
  <si>
    <t>Poland: Piechowice</t>
  </si>
  <si>
    <t>Poland: Prudnik</t>
  </si>
  <si>
    <t>Poland: Ślȩża</t>
  </si>
  <si>
    <t>Poland: Wojborz</t>
  </si>
  <si>
    <t>Poland: Złoty Stok</t>
  </si>
  <si>
    <t>Ukraine: Charnohora</t>
  </si>
  <si>
    <t>Austria: Arnoldstein</t>
  </si>
  <si>
    <t>Hungary: Kemesnye</t>
  </si>
  <si>
    <t>Hungary: Bükkszentkereszt</t>
  </si>
  <si>
    <t>Hungary: Hollókő</t>
  </si>
  <si>
    <t>Hungary: Mátraszentimre</t>
  </si>
  <si>
    <t>Hungary: Parád</t>
  </si>
  <si>
    <t>Hungary: Parádsasvár</t>
  </si>
  <si>
    <t>Hungary: Répáshuta</t>
  </si>
  <si>
    <t>Hungary: Telkibánya</t>
  </si>
  <si>
    <t>Poland: Alwernia</t>
  </si>
  <si>
    <t>Poland: Chyszowki, near Limanowa</t>
  </si>
  <si>
    <t>Poland: Dulowa</t>
  </si>
  <si>
    <t>Poland: Holy Cross Mts</t>
  </si>
  <si>
    <t>Poland: Inwald</t>
  </si>
  <si>
    <t>Poland: Jurków</t>
  </si>
  <si>
    <t>Poland: Krempna</t>
  </si>
  <si>
    <t>Romania: Văratec (Neamţ Dept..)</t>
  </si>
  <si>
    <t>Hungary: Szakonyfalu</t>
  </si>
  <si>
    <t>Hungary: Bakonybél</t>
  </si>
  <si>
    <t>Hungary: Isztimér</t>
  </si>
  <si>
    <t>Hungary: Ajka</t>
  </si>
  <si>
    <t>Spain: El Fito-Colunga, Asturias</t>
  </si>
  <si>
    <t>Spain: Lago del Valle</t>
  </si>
  <si>
    <t>Spain: Lago Ercina</t>
  </si>
  <si>
    <t>Spain: Peñalara</t>
  </si>
  <si>
    <t>Spain: Pola de Siero</t>
  </si>
  <si>
    <t>Spain: Fresnedo, Cantabria</t>
  </si>
  <si>
    <t>Spain: Santillana del Mar</t>
  </si>
  <si>
    <t>France: Lazarc</t>
  </si>
  <si>
    <t>Poland: Tricity Landscape Park</t>
  </si>
  <si>
    <t>Poland: Leszczawa Dolna</t>
  </si>
  <si>
    <t>Poland: Zawoja</t>
  </si>
  <si>
    <t>Poland: Tunel</t>
  </si>
  <si>
    <t>Poland: Pasmo Brzanki</t>
  </si>
  <si>
    <t>Germany: Harz mts</t>
  </si>
  <si>
    <t>Romania: Bradetelu</t>
  </si>
  <si>
    <t>Romania: Larga</t>
  </si>
  <si>
    <t>Romania: Lapusna</t>
  </si>
  <si>
    <t>Romania: Borzont</t>
  </si>
  <si>
    <t>Chech republic: Karlovice</t>
  </si>
  <si>
    <t>Greece: Kyllini Mt.</t>
  </si>
  <si>
    <t>Greece: Rakita (Panachaiko Mt.)</t>
  </si>
  <si>
    <t>Greece: Katavothra (Oeta Mt.)</t>
  </si>
  <si>
    <t>Greece: Velouchi Mt.</t>
  </si>
  <si>
    <t>Greece: Elati (Kerketio Mt.)</t>
  </si>
  <si>
    <t>Greece: Zygos Mt.</t>
  </si>
  <si>
    <t>Greece: Drakolimni (Tymphi Mt.)*</t>
  </si>
  <si>
    <t>Greece: Drakolimni (Smolikas Mt.)*</t>
  </si>
  <si>
    <t>F.Y.R. Macedonia: Podgorečko Lakre (Jablanica Mt.)</t>
  </si>
  <si>
    <t>Serbia: Donje ravne mlake (Šara Mt.)</t>
  </si>
  <si>
    <t>Montenegro: Bukumirsko Lake (Žijovo Mt.)*</t>
  </si>
  <si>
    <t>Montenegro: Kapetanovo Lake (Lukavica Mt.)*</t>
  </si>
  <si>
    <t>Montenegro: Zminičko Lake (Sinjavina Mt.)*</t>
  </si>
  <si>
    <t>Bosnia &amp; Herzegovina: Seljani (Rogatica)</t>
  </si>
  <si>
    <t>Bosnia &amp; Herzegovina: Prokoško Lake (Vranica Mt.)*</t>
  </si>
  <si>
    <t>Croatia: Žegar (Ušljebrka)</t>
  </si>
  <si>
    <t>Croatia: Kutarevo (Lika)</t>
  </si>
  <si>
    <t>Croatia: Jankovac (Papuk)</t>
  </si>
  <si>
    <t>Serbia: Joševa</t>
  </si>
  <si>
    <t>Serbia: Ljubina bara (Južni Kučaj Mt.)</t>
  </si>
  <si>
    <t>Serbia: Jezero (Sveti Ilija Mt.)</t>
  </si>
  <si>
    <t>Serbia: Vlasina</t>
  </si>
  <si>
    <t>Serbia: Mlačiške Meane</t>
  </si>
  <si>
    <t>Serbia: Vlasina Stojkovića</t>
  </si>
  <si>
    <t>Serbia: Klisura</t>
  </si>
  <si>
    <t>Serbia: Bosica</t>
  </si>
  <si>
    <t>Serbia: Zli Do (Bosilegrad)</t>
  </si>
  <si>
    <t>Bulgaria: Satovca (W. Rodope Mts.)</t>
  </si>
  <si>
    <t>Greece: Elatia (C. Rodope Mts.)</t>
  </si>
  <si>
    <t xml:space="preserve">Romania: Taul Secat, Retezat N.P. </t>
  </si>
  <si>
    <t xml:space="preserve">Romania: Zanoaga Lake, Retezat N.P. </t>
  </si>
  <si>
    <t>Romania: Vidrard Lake, Fagaras Mts.</t>
  </si>
  <si>
    <t xml:space="preserve">Romania: Prahova Valley </t>
  </si>
  <si>
    <t>Romania: Sihastria Monastery</t>
  </si>
  <si>
    <t xml:space="preserve">Romania: Varatec </t>
  </si>
  <si>
    <t xml:space="preserve">Austria: Gaaden </t>
  </si>
  <si>
    <t xml:space="preserve">Austria: Brand </t>
  </si>
  <si>
    <t>Austria: Irdning</t>
  </si>
  <si>
    <t>Austria: Obertrum</t>
  </si>
  <si>
    <t>Austria: Mallnitz</t>
  </si>
  <si>
    <t>Austria: Klein-Kordin-Alm</t>
  </si>
  <si>
    <t>Austria: Obertilliach</t>
  </si>
  <si>
    <t>Italy: Spezia</t>
  </si>
  <si>
    <t>The Netherlands: Eindhoven</t>
  </si>
  <si>
    <t>The Netherlands: Leende</t>
  </si>
  <si>
    <t>Spain: Zubilabala-Erreka</t>
  </si>
  <si>
    <t>Belgium: Natuurgebied 'De Brand'</t>
  </si>
  <si>
    <t>Belgium: Natuurgebied 'Tommelen'</t>
  </si>
  <si>
    <t>Belgium: Provinciaal Domein 'De Roomacker'</t>
  </si>
  <si>
    <t>Belgium: Wervik</t>
  </si>
  <si>
    <t>Bosnia and Herzegovina: Bosanska Krupa</t>
  </si>
  <si>
    <t>Bosnia and Herzegovina: Matinski vis</t>
  </si>
  <si>
    <t>Bosnia and Herzegovina: Mt Ozren</t>
  </si>
  <si>
    <t>Bosnia and Herzegovina: Mt. Èvrsnica</t>
  </si>
  <si>
    <t>Bosnia and Herzegovina: Mt. Igman</t>
  </si>
  <si>
    <t>Bosnia and Herzegovina: Mt. Vranica</t>
  </si>
  <si>
    <t>Bosnia and Herzegovina: Mt. Zelengora</t>
  </si>
  <si>
    <t>Bulgaria: Divchovoto</t>
  </si>
  <si>
    <t>Bulgaria: Dospat</t>
  </si>
  <si>
    <t>Bulgaria: Nasalevtsi</t>
  </si>
  <si>
    <t>Bulgaria: Novo Selo</t>
  </si>
  <si>
    <t>Bulgaria: Petrohan</t>
  </si>
  <si>
    <t>Bulgaria: Sarnitsa</t>
  </si>
  <si>
    <t>Bulgaria: Yundola</t>
  </si>
  <si>
    <t>Croatia: Dreznica</t>
  </si>
  <si>
    <t>France: Chamechaude</t>
  </si>
  <si>
    <t>Germany: Ahaus</t>
  </si>
  <si>
    <t>Germany: Borken</t>
  </si>
  <si>
    <t>Germany: Hohenhole</t>
  </si>
  <si>
    <t>Germany: Pfalzerwald. Hollerbach</t>
  </si>
  <si>
    <t>Germany: Pfalzerwald. Ziegelbach</t>
  </si>
  <si>
    <t>Germany: Schönau am Königssee</t>
  </si>
  <si>
    <t>Germany: Stadtlohn</t>
  </si>
  <si>
    <t>Greece: Delvinaki</t>
  </si>
  <si>
    <t>Greece: Kalavryta</t>
  </si>
  <si>
    <t>Greece: Lakmos Mt</t>
  </si>
  <si>
    <t>Hungary: Felsoszolnok</t>
  </si>
  <si>
    <t>Italy: Borgo rozza</t>
  </si>
  <si>
    <t>Italy: Iesa</t>
  </si>
  <si>
    <t>Italy: Madonna del Lago</t>
  </si>
  <si>
    <t>Italy: Malga ungarina</t>
  </si>
  <si>
    <t>Italy: Pecetto Torinese</t>
  </si>
  <si>
    <t>Italy: Robidisce</t>
  </si>
  <si>
    <t>Italy: Socchieve melaris</t>
  </si>
  <si>
    <t>Montenegro: Hercegova Luka</t>
  </si>
  <si>
    <t>Netherlands: Amsterdam</t>
  </si>
  <si>
    <t>Netherlands: Apenheul</t>
  </si>
  <si>
    <t>Netherlands: Assen</t>
  </si>
  <si>
    <t>Netherlands: Baarle-Nassau, Broskens</t>
  </si>
  <si>
    <t>Netherlands: Baarle-Nassau, Princevelden</t>
  </si>
  <si>
    <t>Netherlands: Bollenveen Zeijen</t>
  </si>
  <si>
    <t>Netherlands: Boskoop</t>
  </si>
  <si>
    <t>Netherlands: Cottessen</t>
  </si>
  <si>
    <t>Netherlands: de Gooren en Krochten</t>
  </si>
  <si>
    <t>Netherlands: De Haar Assen</t>
  </si>
  <si>
    <t>Netherlands: Den Haag</t>
  </si>
  <si>
    <t>Netherlands: Driestruik</t>
  </si>
  <si>
    <t>Netherlands: Emmen</t>
  </si>
  <si>
    <t>Netherlands: Evides Halsteren</t>
  </si>
  <si>
    <t>Netherlands: Gastel</t>
  </si>
  <si>
    <t>Netherlands: Gijzenrooi</t>
  </si>
  <si>
    <t>Netherlands: Goes</t>
  </si>
  <si>
    <t>Netherlands: Golfbaan Brunssummerheide</t>
  </si>
  <si>
    <t>Netherlands: Hellemonsdreef Rucphen</t>
  </si>
  <si>
    <t>Netherlands: Het Hurkske</t>
  </si>
  <si>
    <t>Netherlands: Holterberg</t>
  </si>
  <si>
    <t>Netherlands: Hoog Buurlosche Heide</t>
  </si>
  <si>
    <t>Netherlands: Hortus Leiden</t>
  </si>
  <si>
    <t>Netherlands: Kootwijk/ Nieuw- Milligen blusvijver</t>
  </si>
  <si>
    <t>Netherlands: Korteven</t>
  </si>
  <si>
    <t>Netherlands: Krimpen a/d IJssel</t>
  </si>
  <si>
    <t>Netherlands: Kroondomijnen. Alverenschotenseweg</t>
  </si>
  <si>
    <t>Netherlands: Kroondomijnen. ecoduct Hoog Buurlo</t>
  </si>
  <si>
    <t>Netherlands: Laagveld Rucphen</t>
  </si>
  <si>
    <t>Netherlands: Landgoed De Utrecht</t>
  </si>
  <si>
    <t>Netherlands: Langeschouw</t>
  </si>
  <si>
    <t>Netherlands: Liesbos</t>
  </si>
  <si>
    <t>Netherlands: Molenven, Waalre</t>
  </si>
  <si>
    <t>Netherlands: Nationaal Park de Meinweg, Vlodorp Station</t>
  </si>
  <si>
    <t>Netherlands: Nationaal Park de Meinweg, Vlohopperven</t>
  </si>
  <si>
    <t>Netherlands: Nieuw-Lekkerland</t>
  </si>
  <si>
    <t>Netherlands: Noorderheide</t>
  </si>
  <si>
    <t>Netherlands: Noordwolde</t>
  </si>
  <si>
    <t>Netherlands: Oudeland</t>
  </si>
  <si>
    <t>Netherlands: Rissebeek, Roosendaal</t>
  </si>
  <si>
    <t>Netherlands: Roosendaal</t>
  </si>
  <si>
    <t>Netherlands: Schinveld</t>
  </si>
  <si>
    <t>Netherlands: Ulicoten, Withagen</t>
  </si>
  <si>
    <t>Netherlands: Veghel</t>
  </si>
  <si>
    <t>Netherlands: Veluwe. Assel. De Watergang</t>
  </si>
  <si>
    <t>Netherlands: Veluwe. Doorwerth. Landgoed Duno</t>
  </si>
  <si>
    <t>Netherlands: Veluwe. Radio Kootwijk</t>
  </si>
  <si>
    <t>Netherlands: Veluwe. Vrome Bergen</t>
  </si>
  <si>
    <t>Netherlands: Vledderveen</t>
  </si>
  <si>
    <t>Netherlands: Waayenberg Zundert</t>
  </si>
  <si>
    <t>Netherlands: Watergraafsmeertje</t>
  </si>
  <si>
    <t>Netherlands: Wekeromse Zand</t>
  </si>
  <si>
    <t>Netherlands: Winterswijk Woold</t>
  </si>
  <si>
    <t>Netherlands: Wouwse Plantage</t>
  </si>
  <si>
    <t>Romania: Riu Mare campground</t>
  </si>
  <si>
    <t>Romania: Sinaia</t>
  </si>
  <si>
    <t>Serbia: Bajina bašta. v. Gvozdac. Ružići</t>
  </si>
  <si>
    <t>Serbia: Jarut</t>
  </si>
  <si>
    <t>Serbia: Majdanpek: Debeli lug</t>
  </si>
  <si>
    <t>Serbia: Okruglica lake</t>
  </si>
  <si>
    <t>Serbia: Valjevo: Gola glava</t>
  </si>
  <si>
    <t>Serbia: Vlasina: Tumba</t>
  </si>
  <si>
    <t>Serbia: Vranje: Devotin</t>
  </si>
  <si>
    <t>Spain: Sierra de Aralar. Navarra</t>
  </si>
  <si>
    <t>Switzerland: Allaman</t>
  </si>
  <si>
    <t>Switzerland: Lucomagno</t>
  </si>
  <si>
    <t>Recuero et al. (2014)</t>
  </si>
  <si>
    <t>Sotiropoulos et al. (2007)</t>
  </si>
  <si>
    <t>Jakóbik et al. (2019)</t>
  </si>
  <si>
    <t>Pabijan &amp; Babik (2006)</t>
  </si>
  <si>
    <t>Arntzen et al. (2016)</t>
  </si>
  <si>
    <t>Voros et al. (2021)</t>
  </si>
  <si>
    <t>New Zealand: Waihi</t>
  </si>
  <si>
    <t>not reported</t>
  </si>
  <si>
    <t>n/a (16S)</t>
  </si>
  <si>
    <t>n/a (ND4 but shorter)</t>
  </si>
  <si>
    <t>swab_0728</t>
  </si>
  <si>
    <t>swab_0729</t>
  </si>
  <si>
    <t>swab_0743</t>
  </si>
  <si>
    <t>Netherlands: Veluwe, Assel, De Watergang</t>
  </si>
  <si>
    <t>swab_0747</t>
  </si>
  <si>
    <t>Netherlands: Veluwe, Radio Kootwijk</t>
  </si>
  <si>
    <t>swab_0748</t>
  </si>
  <si>
    <t>swab_0749</t>
  </si>
  <si>
    <t>swab_0750</t>
  </si>
  <si>
    <t>swab_0754</t>
  </si>
  <si>
    <t>swab_0758</t>
  </si>
  <si>
    <t>Netherlands: Veluwe, Doorwerth, Landgoed Duno</t>
  </si>
  <si>
    <t>swab_0759</t>
  </si>
  <si>
    <t>swab_0788</t>
  </si>
  <si>
    <t>Netherlands: Amen</t>
  </si>
  <si>
    <t>swab_0789</t>
  </si>
  <si>
    <t>swab_0790</t>
  </si>
  <si>
    <t>swab_0793</t>
  </si>
  <si>
    <t>swab_0794</t>
  </si>
  <si>
    <t>Netherlands: Wageningen</t>
  </si>
  <si>
    <t>swab_0795</t>
  </si>
  <si>
    <t>swab_0796</t>
  </si>
  <si>
    <t>swab_0797</t>
  </si>
  <si>
    <t>Netherlands: Kamp Nieuw Milligen</t>
  </si>
  <si>
    <t>swab_0799</t>
  </si>
  <si>
    <t>swab_0800</t>
  </si>
  <si>
    <t>swab_0801</t>
  </si>
  <si>
    <t>Netherlands: Orvelte</t>
  </si>
  <si>
    <t>swab_0805</t>
  </si>
  <si>
    <t>swab_0806</t>
  </si>
  <si>
    <t>swab_0808</t>
  </si>
  <si>
    <t>Netherlands: Eindhoven</t>
  </si>
  <si>
    <t>Ich_0379</t>
  </si>
  <si>
    <t>Croatia: Žumberak, Jurkovo Selo</t>
  </si>
  <si>
    <t>Ich_0380</t>
  </si>
  <si>
    <t>Croatia: Krbavsko polje, Mutilići, ribnjak</t>
  </si>
  <si>
    <t>Ich_0381</t>
  </si>
  <si>
    <t>Croatia: Krbavsko polje, Kurjak</t>
  </si>
  <si>
    <t>Ich_0383</t>
  </si>
  <si>
    <t>Croatia: Žumberak, Koretići, PD Scout</t>
  </si>
  <si>
    <t>Ich_0384</t>
  </si>
  <si>
    <t>Croatia: Krbavsko polje, Laudonov gaj</t>
  </si>
  <si>
    <t>Ich_0385</t>
  </si>
  <si>
    <t>Croatia: Krbavsko polje, Podlapača, izvor Zvijezda</t>
  </si>
  <si>
    <t>Ich_0386</t>
  </si>
  <si>
    <t>Croatia: Karlovac, Luka Pokupska</t>
  </si>
  <si>
    <t>Ich_0398</t>
  </si>
  <si>
    <t>Romania: Leresti</t>
  </si>
  <si>
    <t>Ich_0402</t>
  </si>
  <si>
    <t>Romania: Penteleu</t>
  </si>
  <si>
    <t>Ich_0411</t>
  </si>
  <si>
    <t>Albania: Rabdisht</t>
  </si>
  <si>
    <t>Ich_0412</t>
  </si>
  <si>
    <t>Ich_0413</t>
  </si>
  <si>
    <t>Ich_0414</t>
  </si>
  <si>
    <t>Albania: Fushe Okol</t>
  </si>
  <si>
    <t>Ich_0419</t>
  </si>
  <si>
    <t>Albania: Pllaja e Markofces</t>
  </si>
  <si>
    <t>Ich_0425</t>
  </si>
  <si>
    <t>Bosnia and Herzegovina: Bojište</t>
  </si>
  <si>
    <t>Ich_0433</t>
  </si>
  <si>
    <t>Slovakia: Ziarska Chata</t>
  </si>
  <si>
    <t>Ich_0045</t>
  </si>
  <si>
    <t>Poland: Leszczawa Dolna -zielony szlak</t>
  </si>
  <si>
    <t>Ich_0051</t>
  </si>
  <si>
    <t xml:space="preserve">Romania: Larga </t>
  </si>
  <si>
    <t>Ich_0053</t>
  </si>
  <si>
    <t>Romania: Camp Cetatii</t>
  </si>
  <si>
    <t>Ich_0055</t>
  </si>
  <si>
    <t>Ich_0125</t>
  </si>
  <si>
    <t>Ich_0128</t>
  </si>
  <si>
    <t>Montenegro: Ćetni Do</t>
  </si>
  <si>
    <t>Ich_0130</t>
  </si>
  <si>
    <t>Montenegro: Ponikvica</t>
  </si>
  <si>
    <t>Ich_0131</t>
  </si>
  <si>
    <t>Ich_0132</t>
  </si>
  <si>
    <t>Montenegro: Radovče</t>
  </si>
  <si>
    <t>Ich_0134</t>
  </si>
  <si>
    <t>Ich_0135</t>
  </si>
  <si>
    <t>Ich_0149</t>
  </si>
  <si>
    <t>Serbia: Bukovik</t>
  </si>
  <si>
    <t>Ich_0150</t>
  </si>
  <si>
    <t>Ich_0151</t>
  </si>
  <si>
    <t>Serbia: Južni kučaj</t>
  </si>
  <si>
    <t>Ich_0152</t>
  </si>
  <si>
    <t>Ich_0153</t>
  </si>
  <si>
    <t>Ich_0159</t>
  </si>
  <si>
    <t>Montenegro: Vilusi: Pilatovci</t>
  </si>
  <si>
    <t>Ich_0161</t>
  </si>
  <si>
    <t>Serbia: Bosilegrad: Zli dol</t>
  </si>
  <si>
    <t>Ich_0162</t>
  </si>
  <si>
    <t>Ich_0163</t>
  </si>
  <si>
    <t>Serbia: Crna Trava</t>
  </si>
  <si>
    <t>Netherlands: Den Haag  2</t>
  </si>
  <si>
    <t>Ich_0015</t>
  </si>
  <si>
    <t>Poland: Rzyki</t>
  </si>
  <si>
    <t>Ich_0054</t>
  </si>
  <si>
    <t>Romania: Gheorgheni hotel</t>
  </si>
  <si>
    <t>Ich_0064</t>
  </si>
  <si>
    <t>Poland: Burgrabice</t>
  </si>
  <si>
    <t>Ich_0069</t>
  </si>
  <si>
    <t>Poland: Wola Rzeplińska</t>
  </si>
  <si>
    <t>Ich_0075</t>
  </si>
  <si>
    <t>Ich_0092</t>
  </si>
  <si>
    <t>Greece: Palio Mikro Chorio</t>
  </si>
  <si>
    <t>Ich_0166</t>
  </si>
  <si>
    <t>Serbia: Ljubovija: Gledeće</t>
  </si>
  <si>
    <t>Ich_0168</t>
  </si>
  <si>
    <t>Ich_0275</t>
  </si>
  <si>
    <t>Spain: Siero, Asturias</t>
  </si>
  <si>
    <t>Ich_0298</t>
  </si>
  <si>
    <t>Spain: Villar</t>
  </si>
  <si>
    <t>Greece: Smolikas Mt</t>
  </si>
  <si>
    <t>Greece: Tymphi Mt - 1</t>
  </si>
  <si>
    <t>Greece: Vasilitsa Mt.</t>
  </si>
  <si>
    <t>Ich_0288</t>
  </si>
  <si>
    <t>Ich_0016</t>
  </si>
  <si>
    <t>Ukraine: Turyi Remety</t>
  </si>
  <si>
    <t>Ich_0328</t>
  </si>
  <si>
    <t>Ich_0339</t>
  </si>
  <si>
    <t>Ich_0442</t>
  </si>
  <si>
    <t>Slovenia: Zeleno jezero, Triglav lakes</t>
  </si>
  <si>
    <t>Ich_0443</t>
  </si>
  <si>
    <t>Ich_0444</t>
  </si>
  <si>
    <t>Ich_0445</t>
  </si>
  <si>
    <t>Slovenia: Črno jezero, Triglav lakes</t>
  </si>
  <si>
    <t>Ich_0446</t>
  </si>
  <si>
    <t>Ich_0447</t>
  </si>
  <si>
    <t>Ich_0448</t>
  </si>
  <si>
    <t>Slovenia: Žejski potok, Žejna dolina</t>
  </si>
  <si>
    <t>Ich_0449</t>
  </si>
  <si>
    <t>Ich_0450</t>
  </si>
  <si>
    <t>Ich_0451</t>
  </si>
  <si>
    <t>Slovenia: Nova poljana, Biba Planina</t>
  </si>
  <si>
    <t>Ich_0452</t>
  </si>
  <si>
    <t>Ich_0453</t>
  </si>
  <si>
    <t>Ich_0454</t>
  </si>
  <si>
    <t xml:space="preserve">Slovenia: Mala Lazna - Velika ledenica (ledena jama) v Paredani </t>
  </si>
  <si>
    <t>Ich_0455</t>
  </si>
  <si>
    <t>Ich_0456</t>
  </si>
  <si>
    <t>Ich_0457</t>
  </si>
  <si>
    <t>Slovenia: mlaka na planoti Banjšice</t>
  </si>
  <si>
    <t>Ich_0458</t>
  </si>
  <si>
    <t>Ich_0459</t>
  </si>
  <si>
    <t>Ich_0460</t>
  </si>
  <si>
    <t>Slovenia: Krvavi Kamen - Dom pri Gospodični</t>
  </si>
  <si>
    <t>Ich_0461</t>
  </si>
  <si>
    <t>Slovenia: Krvavi Kamen - Trdinov vrh</t>
  </si>
  <si>
    <t>Ich_0462</t>
  </si>
  <si>
    <t>Slovenia: Planinski dom (Muntain lodge) pri Gospodični - prelaz (pass) Vahta</t>
  </si>
  <si>
    <t>Ich_0463</t>
  </si>
  <si>
    <t>Ich_0464</t>
  </si>
  <si>
    <t>Ich_0465</t>
  </si>
  <si>
    <t>Ich_0466</t>
  </si>
  <si>
    <t>Bosnia and Herzegovina: Podgradina</t>
  </si>
  <si>
    <t>ND4 long, newly generated in this study:</t>
  </si>
  <si>
    <t>ND4 long, from previous studies:</t>
  </si>
  <si>
    <t>ND4 but shorter, newly generated in this study:</t>
  </si>
  <si>
    <t>This study</t>
  </si>
  <si>
    <t>ND4 but shorter, or alternative marker, from previous studies:</t>
  </si>
  <si>
    <t>n/a (16S, CytB)</t>
  </si>
  <si>
    <t>5a</t>
  </si>
  <si>
    <t>5b</t>
  </si>
  <si>
    <t>3a</t>
  </si>
  <si>
    <t>3b</t>
  </si>
  <si>
    <t>3c</t>
  </si>
  <si>
    <t>Bosnia and Herzegovina: Bihać</t>
  </si>
  <si>
    <t>Bosnia and Herzegovina: Mt. Prenj/Rujište</t>
  </si>
  <si>
    <t>Šunje et al. (2021)</t>
  </si>
  <si>
    <t>Ich_0104</t>
  </si>
  <si>
    <t>Bosnia and Herzegovina: Čajniče</t>
  </si>
  <si>
    <t>Ich_0105</t>
  </si>
  <si>
    <t>Ich_0106</t>
  </si>
  <si>
    <t>Ich_0360</t>
  </si>
  <si>
    <t>Bosnia and Herzegovina: Mt. Dinara</t>
  </si>
  <si>
    <t>Ich_0361</t>
  </si>
  <si>
    <t>Ich_0362</t>
  </si>
  <si>
    <t>Ich_0083</t>
  </si>
  <si>
    <t>Bulgaria: Bogdan</t>
  </si>
  <si>
    <t>Ich_0046</t>
  </si>
  <si>
    <t>Germany: Harz near Langelsheim</t>
  </si>
  <si>
    <t>Swab_0765</t>
  </si>
  <si>
    <t>Hoog Buurlosche Heide</t>
  </si>
  <si>
    <t>Ich_0231</t>
  </si>
  <si>
    <t>Italy: Camaldoli (2001)</t>
  </si>
  <si>
    <t>Ich_0200</t>
  </si>
  <si>
    <t>Italy: Lago Greppo</t>
  </si>
  <si>
    <t>Ich_0203</t>
  </si>
  <si>
    <t>Italy: M.te Penna</t>
  </si>
  <si>
    <t>Ich_0212</t>
  </si>
  <si>
    <t>Italy: Monghidoro</t>
  </si>
  <si>
    <t>Ich_0233</t>
  </si>
  <si>
    <t>Italy: Montalto Uffugo</t>
  </si>
  <si>
    <t>Ich_0241</t>
  </si>
  <si>
    <t>Italy: Monti della Laga (2008)</t>
  </si>
  <si>
    <t>Ich_0194</t>
  </si>
  <si>
    <t>Italy: Torsoli</t>
  </si>
  <si>
    <t>Ich_0139</t>
  </si>
  <si>
    <t>Montenegro: Bješkeća lake</t>
  </si>
  <si>
    <t>Ich_0120</t>
  </si>
  <si>
    <t>Montenegro: Kapetanovo lake</t>
  </si>
  <si>
    <t>Ich_0155</t>
  </si>
  <si>
    <t>Montenegro: Seoca v.</t>
  </si>
  <si>
    <t>Ich_0156</t>
  </si>
  <si>
    <t>Ich_0144</t>
  </si>
  <si>
    <t>Serbia: Dajićko lake</t>
  </si>
  <si>
    <t>Ich_0181</t>
  </si>
  <si>
    <t>Serbia: Nova Varoš</t>
  </si>
  <si>
    <t>Ich_0031</t>
  </si>
  <si>
    <t>Ukraine: Kolochava</t>
  </si>
  <si>
    <t>Montenegro: Glavica</t>
  </si>
  <si>
    <t>Montenegro: Donja Trepča</t>
  </si>
  <si>
    <t>Montenegro</t>
  </si>
  <si>
    <t>mtDNA clade</t>
  </si>
  <si>
    <t>Eastern/Western Europe &amp; Spain</t>
  </si>
  <si>
    <t>Vlasina</t>
  </si>
  <si>
    <t>Italy</t>
  </si>
  <si>
    <t>MONT_4</t>
  </si>
  <si>
    <t>MONT_5</t>
  </si>
  <si>
    <t>SB_7</t>
  </si>
  <si>
    <t>EWES_1</t>
  </si>
  <si>
    <t>CB_14</t>
  </si>
  <si>
    <t>CB_6</t>
  </si>
  <si>
    <t>CB_8</t>
  </si>
  <si>
    <t>CB_2</t>
  </si>
  <si>
    <t>CB_9</t>
  </si>
  <si>
    <t>CB_3</t>
  </si>
  <si>
    <t>CB_10</t>
  </si>
  <si>
    <t>CB_7</t>
  </si>
  <si>
    <t>CB_19</t>
  </si>
  <si>
    <t>CB_18</t>
  </si>
  <si>
    <t>VLAS_1</t>
  </si>
  <si>
    <t>CB_4</t>
  </si>
  <si>
    <t>CB_17</t>
  </si>
  <si>
    <t>NBR_12</t>
  </si>
  <si>
    <t>NBR_15</t>
  </si>
  <si>
    <t>CB_13</t>
  </si>
  <si>
    <t>NBR_18</t>
  </si>
  <si>
    <t>NBR_17</t>
  </si>
  <si>
    <t>NBR_14</t>
  </si>
  <si>
    <t>EWES_16</t>
  </si>
  <si>
    <t>EWES_11</t>
  </si>
  <si>
    <t>EWES_13</t>
  </si>
  <si>
    <t>SB_1</t>
  </si>
  <si>
    <t>SB_2</t>
  </si>
  <si>
    <t>SB_3</t>
  </si>
  <si>
    <t>SB_4</t>
  </si>
  <si>
    <t>SB_6</t>
  </si>
  <si>
    <t>SB_5</t>
  </si>
  <si>
    <t>EWES_6</t>
  </si>
  <si>
    <t>EWES_38</t>
  </si>
  <si>
    <t>EWES_17</t>
  </si>
  <si>
    <t>EWES_24</t>
  </si>
  <si>
    <t>IT_7</t>
  </si>
  <si>
    <t>IT_6</t>
  </si>
  <si>
    <t>IT_1</t>
  </si>
  <si>
    <t>EWES_19</t>
  </si>
  <si>
    <t>EWES_26</t>
  </si>
  <si>
    <t>MONT_1</t>
  </si>
  <si>
    <t>MONT_6</t>
  </si>
  <si>
    <t>MONT_3</t>
  </si>
  <si>
    <t>EWES_20</t>
  </si>
  <si>
    <t>EWES_14</t>
  </si>
  <si>
    <t>EWES_10</t>
  </si>
  <si>
    <t>EWES_21</t>
  </si>
  <si>
    <t>EWES_23</t>
  </si>
  <si>
    <t>EWES_22</t>
  </si>
  <si>
    <t>EWES_28</t>
  </si>
  <si>
    <t>EWES_29</t>
  </si>
  <si>
    <t>EWES_4</t>
  </si>
  <si>
    <t>NBR_8</t>
  </si>
  <si>
    <t>NBR_13</t>
  </si>
  <si>
    <t>NBR_9</t>
  </si>
  <si>
    <t>CB_5</t>
  </si>
  <si>
    <t>CB_11</t>
  </si>
  <si>
    <t>CB_12</t>
  </si>
  <si>
    <t>MONT_2</t>
  </si>
  <si>
    <t>CB_15</t>
  </si>
  <si>
    <t>CB_16</t>
  </si>
  <si>
    <t>EWES_15</t>
  </si>
  <si>
    <t>EWES_18</t>
  </si>
  <si>
    <t>EWES_31</t>
  </si>
  <si>
    <t>EWES_25</t>
  </si>
  <si>
    <t>NBR_16</t>
  </si>
  <si>
    <t>EWES_32</t>
  </si>
  <si>
    <t>EWES_27</t>
  </si>
  <si>
    <t>EWES_36</t>
  </si>
  <si>
    <t>EWES_35</t>
  </si>
  <si>
    <t>EWES_33</t>
  </si>
  <si>
    <t>EWES_30</t>
  </si>
  <si>
    <t>EWES_37</t>
  </si>
  <si>
    <t>EWES_34</t>
  </si>
  <si>
    <t>EWES_39</t>
  </si>
  <si>
    <t>EWES_42</t>
  </si>
  <si>
    <t>EWES_12</t>
  </si>
  <si>
    <t>NBR_11</t>
  </si>
  <si>
    <t>NBR_4</t>
  </si>
  <si>
    <t>EWES_2</t>
  </si>
  <si>
    <t>CB_1</t>
  </si>
  <si>
    <t>EWES_9</t>
  </si>
  <si>
    <t>IT_5</t>
  </si>
  <si>
    <t>IT_2</t>
  </si>
  <si>
    <t>IT_4</t>
  </si>
  <si>
    <t>IT_3</t>
  </si>
  <si>
    <t>EWES_5</t>
  </si>
  <si>
    <t>NBR_7</t>
  </si>
  <si>
    <t>NBR_1</t>
  </si>
  <si>
    <t>NBR_5</t>
  </si>
  <si>
    <t>NBR_2</t>
  </si>
  <si>
    <t>NBR_3</t>
  </si>
  <si>
    <t>EWES_40</t>
  </si>
  <si>
    <t>EWES_41</t>
  </si>
  <si>
    <t>EWES_7</t>
  </si>
  <si>
    <t>EWES_8</t>
  </si>
  <si>
    <t>EWES_3</t>
  </si>
  <si>
    <t>NBR_10</t>
  </si>
  <si>
    <t>NBR_6</t>
  </si>
  <si>
    <t>Presumed chimera and excluded</t>
  </si>
  <si>
    <t>withheld</t>
  </si>
  <si>
    <t>Ireland: undisclosed site 1</t>
  </si>
  <si>
    <t>Ireland: undisclosed site 2</t>
  </si>
  <si>
    <t>Northern Ireland: undisclosed site 1</t>
  </si>
  <si>
    <t>England: Tyler Hill</t>
  </si>
  <si>
    <t>swab_0852</t>
  </si>
  <si>
    <t>swab_0853</t>
  </si>
  <si>
    <t>swab_0854</t>
  </si>
  <si>
    <t>swab_0855</t>
  </si>
  <si>
    <t>swab_0856</t>
  </si>
  <si>
    <t>Ich_0304</t>
  </si>
  <si>
    <t>Ich_0305</t>
  </si>
  <si>
    <t>swab_0843</t>
  </si>
  <si>
    <t>swab_0844</t>
  </si>
  <si>
    <t>swab_0845</t>
  </si>
  <si>
    <t>swab_0846</t>
  </si>
  <si>
    <t>swab_0847</t>
  </si>
  <si>
    <t>Scotland: Duddingston</t>
  </si>
  <si>
    <t>Scotland: Ratho</t>
  </si>
  <si>
    <t>swab_0849</t>
  </si>
  <si>
    <t>swab_0850</t>
  </si>
  <si>
    <t>swab_0851</t>
  </si>
  <si>
    <t>Netherlands: Lelystad</t>
  </si>
  <si>
    <t>Ich_0308</t>
  </si>
  <si>
    <t>swab_0826</t>
  </si>
  <si>
    <t>swab_0827</t>
  </si>
  <si>
    <t>Ich_0119</t>
  </si>
  <si>
    <t>Montenegro: Brštevac</t>
  </si>
  <si>
    <t>Ich_0122</t>
  </si>
  <si>
    <t>Montenegro: Donje Crkvice</t>
  </si>
  <si>
    <t>Ich_0126</t>
  </si>
  <si>
    <t>Montenegro: Gornje Crkvice: Turuntaš</t>
  </si>
  <si>
    <t>Ich_0127</t>
  </si>
  <si>
    <t>Ich_0145</t>
  </si>
  <si>
    <t>Ich_0123</t>
  </si>
  <si>
    <t>Montenegro: Gornja Trepča</t>
  </si>
  <si>
    <t>Ich_0124</t>
  </si>
  <si>
    <t>Ich_0157</t>
  </si>
  <si>
    <t>Montenegro: Vilusi: Koprivice v.</t>
  </si>
  <si>
    <t>Ich_0158</t>
  </si>
  <si>
    <t>Ich_0375</t>
  </si>
  <si>
    <t>Ich_0112</t>
  </si>
  <si>
    <t>Bosnia and Herzegovina: Perućica: Tjentište</t>
  </si>
  <si>
    <t>MONT_X</t>
  </si>
  <si>
    <t>Ich_0113</t>
  </si>
  <si>
    <t>Ich_0347</t>
  </si>
  <si>
    <t>Bosnia and Herzegovina: Bihaæ</t>
  </si>
  <si>
    <t>NBR_X</t>
  </si>
  <si>
    <t>Ich_0348</t>
  </si>
  <si>
    <t>Ich_0426</t>
  </si>
  <si>
    <t>IT_6/7</t>
  </si>
  <si>
    <t>MONT_2/5</t>
  </si>
  <si>
    <t>CB_3/17</t>
  </si>
  <si>
    <t>EWES_1/2/10/13/14/16/20/27/38</t>
  </si>
  <si>
    <t>Swab_0809</t>
  </si>
  <si>
    <t>Swab_0810</t>
  </si>
  <si>
    <t>Swab_0811</t>
  </si>
  <si>
    <t>Swab_0812</t>
  </si>
  <si>
    <t>Swab_0813</t>
  </si>
  <si>
    <t>Swab_0815</t>
  </si>
  <si>
    <t>Swab_0816</t>
  </si>
  <si>
    <t>Swab_0817</t>
  </si>
  <si>
    <t>Swab_0818</t>
  </si>
  <si>
    <t>Swab_0819</t>
  </si>
  <si>
    <t>Swab_0822</t>
  </si>
  <si>
    <t>Swab_0823</t>
  </si>
  <si>
    <t>EWES_3/4/5</t>
  </si>
  <si>
    <t>Ich_0297</t>
  </si>
  <si>
    <t>EWES_8/9/18/30/35/37</t>
  </si>
  <si>
    <t xml:space="preserve">	CB_10</t>
  </si>
  <si>
    <t>swab_0858</t>
  </si>
  <si>
    <t>swab_0859</t>
  </si>
  <si>
    <t>swab_0860</t>
  </si>
  <si>
    <t>swab_0861</t>
  </si>
  <si>
    <t>swab_0862</t>
  </si>
  <si>
    <t>swab_0863</t>
  </si>
  <si>
    <t>swab_0864</t>
  </si>
  <si>
    <t>swab_0865</t>
  </si>
  <si>
    <t>swab_0866</t>
  </si>
  <si>
    <t>swab_0867</t>
  </si>
  <si>
    <t>swab_0868</t>
  </si>
  <si>
    <t>swab_0869</t>
  </si>
  <si>
    <t>swab_0870</t>
  </si>
  <si>
    <t>swab_0871</t>
  </si>
  <si>
    <t>swab_0872</t>
  </si>
  <si>
    <t>swab_0873</t>
  </si>
  <si>
    <t>Wales: Caerwedros 1</t>
  </si>
  <si>
    <t>Wales: Caerwedros 2</t>
  </si>
  <si>
    <r>
      <rPr>
        <b/>
        <sz val="10"/>
        <color theme="1"/>
        <rFont val="Calibri"/>
        <family val="2"/>
        <scheme val="minor"/>
      </rPr>
      <t>Table S2.</t>
    </r>
    <r>
      <rPr>
        <sz val="10"/>
        <color theme="1"/>
        <rFont val="Calibri"/>
        <family val="2"/>
        <scheme val="minor"/>
      </rPr>
      <t xml:space="preserve"> GenBank accession numbers for haplotypes of the mtDNA gene ND4 for the alpine newt (</t>
    </r>
    <r>
      <rPr>
        <i/>
        <sz val="10"/>
        <color theme="1"/>
        <rFont val="Calibri"/>
        <family val="2"/>
        <scheme val="minor"/>
      </rPr>
      <t>Ichthyosaura alpestris</t>
    </r>
    <r>
      <rPr>
        <sz val="10"/>
        <color theme="1"/>
        <rFont val="Calibri"/>
        <family val="2"/>
        <scheme val="minor"/>
      </rPr>
      <t>).</t>
    </r>
  </si>
  <si>
    <t>Arnold van Rijsewijk</t>
  </si>
  <si>
    <t>Geert Timmermans</t>
  </si>
  <si>
    <t>Petra van Leeuwen</t>
  </si>
  <si>
    <t>Bernadet Adriaenssens</t>
  </si>
  <si>
    <t>Ado Havermans</t>
  </si>
  <si>
    <t>Kris Joosten</t>
  </si>
  <si>
    <t>Hans Moonen</t>
  </si>
  <si>
    <t>Naomi Lambrikx</t>
  </si>
  <si>
    <t>Anton van Beek</t>
  </si>
  <si>
    <t>David Broek</t>
  </si>
  <si>
    <t>Ton Lenders</t>
  </si>
  <si>
    <t>Johan Scheeres</t>
  </si>
  <si>
    <t>Ruud Cuijk</t>
  </si>
  <si>
    <t>Jesper Berndsen</t>
  </si>
  <si>
    <t>Frans Vermeer</t>
  </si>
  <si>
    <t>Guus van Duin</t>
  </si>
  <si>
    <t>Jos Stadhouder</t>
  </si>
  <si>
    <t>Eddy Oorthuysen</t>
  </si>
  <si>
    <t>Zyas van der Maat</t>
  </si>
  <si>
    <t>Matty Meij</t>
  </si>
  <si>
    <t>Mandy Paulisse</t>
  </si>
  <si>
    <t>Ingrid den Boer</t>
  </si>
  <si>
    <t>Esther Böhmer</t>
  </si>
  <si>
    <t>Rene Maas</t>
  </si>
  <si>
    <t>Petra Maas-de Vos</t>
  </si>
  <si>
    <t>Jan van Hijum</t>
  </si>
  <si>
    <t>Annemiek van der Heide</t>
  </si>
  <si>
    <t>Peter Otte</t>
  </si>
  <si>
    <t xml:space="preserve">Jeroen Rheinhold </t>
  </si>
  <si>
    <t>Wilco van den Berg</t>
  </si>
  <si>
    <t>Adri Schols</t>
  </si>
  <si>
    <t>Aletta Meijer</t>
  </si>
  <si>
    <t>Andrea Bloem</t>
  </si>
  <si>
    <t>Anke van Kempen</t>
  </si>
  <si>
    <t>Anna Kreffer</t>
  </si>
  <si>
    <t>Annemarie van Diepenbeek</t>
  </si>
  <si>
    <t>Arnout Imhof</t>
  </si>
  <si>
    <t>Boudewijn Sirks</t>
  </si>
  <si>
    <t>Brecht de Vries</t>
  </si>
  <si>
    <t>Ben van Wierst</t>
  </si>
  <si>
    <t>Daphne van den Broek</t>
  </si>
  <si>
    <t>David Brouwer</t>
  </si>
  <si>
    <t>Ellen Koppendraaier</t>
  </si>
  <si>
    <t>Erik Sanders</t>
  </si>
  <si>
    <t>Geert van Poelgeest</t>
  </si>
  <si>
    <t>Gerrit Kolenbrander</t>
  </si>
  <si>
    <t>Gijs van Hoorn</t>
  </si>
  <si>
    <t>Herman Stevens</t>
  </si>
  <si>
    <t>Hugo van der Wal</t>
  </si>
  <si>
    <t>Ina Blanke</t>
  </si>
  <si>
    <t>Inge van Dam</t>
  </si>
  <si>
    <t>Jaap van Kemenade</t>
  </si>
  <si>
    <t>Jan Stronks</t>
  </si>
  <si>
    <t>Jannie de Jong</t>
  </si>
  <si>
    <t>Jelmer Groen</t>
  </si>
  <si>
    <t>Johannes van der Linden</t>
  </si>
  <si>
    <t>Joop Scheijbeler</t>
  </si>
  <si>
    <t>Jöran Janse</t>
  </si>
  <si>
    <t>Lex Groenewold</t>
  </si>
  <si>
    <t>Lieuwe Anema</t>
  </si>
  <si>
    <t>Maarten Gilbert</t>
  </si>
  <si>
    <t>Marcel Klootwijk</t>
  </si>
  <si>
    <t>Marco Leloux</t>
  </si>
  <si>
    <t>Marjolein Munsterman</t>
  </si>
  <si>
    <t>Mark Hessels</t>
  </si>
  <si>
    <t>Nick Cramer</t>
  </si>
  <si>
    <t xml:space="preserve">Nico Ettema </t>
  </si>
  <si>
    <t>Odile Hilgenkamp</t>
  </si>
  <si>
    <t>Rolf Veenhuizen</t>
  </si>
  <si>
    <t>Ronald de Boer</t>
  </si>
  <si>
    <t>Ronald Sluiter</t>
  </si>
  <si>
    <t>Wim de Wild</t>
  </si>
  <si>
    <t>Willem van Kuijk</t>
  </si>
  <si>
    <t>Simon van den Berg</t>
  </si>
  <si>
    <t>Southern Balkans</t>
  </si>
  <si>
    <t>Central Balkans</t>
  </si>
  <si>
    <t>Northern Balkans &amp; Romania</t>
  </si>
  <si>
    <t>Country</t>
  </si>
  <si>
    <t>Agency</t>
  </si>
  <si>
    <t>Number</t>
  </si>
  <si>
    <t>Slovenia: Col, Gozd</t>
  </si>
  <si>
    <t>Slovenia: Ajdovščina, Otlica</t>
  </si>
  <si>
    <t>Slovenia: Tolmin, Kanalski Lom</t>
  </si>
  <si>
    <t>Slovenia: Radovna, jezero Kreda</t>
  </si>
  <si>
    <t>Bosnia and Hezegovina</t>
  </si>
  <si>
    <t>Federal ministry of environment and tourism</t>
  </si>
  <si>
    <t>04/2-19-2-126/21 ZM</t>
  </si>
  <si>
    <t>04/2-19-2-173/22</t>
  </si>
  <si>
    <t>Ministry of Education and Culture of the Republika Srpska</t>
  </si>
  <si>
    <t>07/1.30/625-094/21</t>
  </si>
  <si>
    <t>Croatia</t>
  </si>
  <si>
    <t>Ministry of Economy and Sustainable Development</t>
  </si>
  <si>
    <t>KLASA UP/I-612-07/17-48/77</t>
  </si>
  <si>
    <t>UP/I-612-07/20-48/38</t>
  </si>
  <si>
    <t>UP/I-352-04/22-08/75</t>
  </si>
  <si>
    <t>URBROJ 517-07-1-1-1-17-4</t>
  </si>
  <si>
    <t>URBROJ 517-05-1-1-20-4</t>
  </si>
  <si>
    <t>URBROJ 517-10-1-1-22-3</t>
  </si>
  <si>
    <t>Greece</t>
  </si>
  <si>
    <t>Greek Ministry of the Environment</t>
  </si>
  <si>
    <t>ΩΓ5Β465ΦΘΗ-ΘΣΜ</t>
  </si>
  <si>
    <t>ΩΚΖΤ4653Π8-422</t>
  </si>
  <si>
    <t>Italian Ministry of Environment</t>
  </si>
  <si>
    <t>DPN-2009-0026530</t>
  </si>
  <si>
    <t>Poland</t>
  </si>
  <si>
    <t>DZP-WG.6401.02.2.2018.kp.2</t>
  </si>
  <si>
    <t xml:space="preserve">Sampling took place according to Hellenic National Law (Presidential Decree 67/81) </t>
  </si>
  <si>
    <t>Notes</t>
  </si>
  <si>
    <t>General Directorate for Environmental Protection in Poland</t>
  </si>
  <si>
    <t>Romania</t>
  </si>
  <si>
    <t>4105/15.05.2008</t>
  </si>
  <si>
    <t>4249/07.01.2020</t>
  </si>
  <si>
    <t>Comisia Monumentelor Naturii, Romanian Academy</t>
  </si>
  <si>
    <t>Slovakia</t>
  </si>
  <si>
    <t>Ministry of Environment of the Slovak Republic</t>
  </si>
  <si>
    <t>4996/2017-6.3</t>
  </si>
  <si>
    <t>Slovenia</t>
  </si>
  <si>
    <t>Ministrstvo za okolje in prostor - Agencija Republike Slovenije za okolje</t>
  </si>
  <si>
    <t>35601-28/2017-5</t>
  </si>
  <si>
    <t>Slovenian Environmental Agency</t>
  </si>
  <si>
    <t>35601-40/2017-4</t>
  </si>
  <si>
    <t>Triglav National Park</t>
  </si>
  <si>
    <t>35611-22/2021 -2</t>
  </si>
  <si>
    <t>Spain</t>
  </si>
  <si>
    <t>DECO/2021/2301</t>
  </si>
  <si>
    <t>Principado de Asturias</t>
  </si>
  <si>
    <t>0001-0261-2021-000014</t>
  </si>
  <si>
    <t>Gobierno de Navarra</t>
  </si>
  <si>
    <t>The Netherlands</t>
  </si>
  <si>
    <t>FF/75A/2016/015</t>
  </si>
  <si>
    <t>via Reptile, Amphibian and Fish Conservation Netherlands (RAVON)</t>
  </si>
  <si>
    <t>Netherlands: Gilze</t>
  </si>
  <si>
    <t>swab_0879</t>
  </si>
  <si>
    <t>swab_0881</t>
  </si>
  <si>
    <t>Netherlands: De Kaaistoep, Blaak-West</t>
  </si>
  <si>
    <t>swab_0883</t>
  </si>
  <si>
    <t>swab_0885</t>
  </si>
  <si>
    <t>swab_0887</t>
  </si>
  <si>
    <t>swab_0888</t>
  </si>
  <si>
    <t>England: Chorleywood Common</t>
  </si>
  <si>
    <t>swab_0889</t>
  </si>
  <si>
    <t>England: Peterley Wood Farm</t>
  </si>
  <si>
    <t>Serbia: Bosilegrad: Božica v.</t>
  </si>
  <si>
    <t>Bulgaria: Bazovitsa</t>
  </si>
  <si>
    <t>Ich_0085</t>
  </si>
  <si>
    <t>Ich_0191</t>
  </si>
  <si>
    <t>Serbia: Vlasina: Ljutež</t>
  </si>
  <si>
    <t>Ich_0186</t>
  </si>
  <si>
    <t>Ich_0291</t>
  </si>
  <si>
    <t>Ich_0296</t>
  </si>
  <si>
    <t>Mirthe Sluiter</t>
  </si>
  <si>
    <t>Thijs Sluiter</t>
  </si>
  <si>
    <t>Evert van der Heide</t>
  </si>
  <si>
    <t>swab_0894</t>
  </si>
  <si>
    <t>swab _0886</t>
  </si>
  <si>
    <t>swab_0878</t>
  </si>
  <si>
    <t>swab_0874</t>
  </si>
  <si>
    <t>swab_0876</t>
  </si>
  <si>
    <t>Netherlands: Meinweg, wit venneke</t>
  </si>
  <si>
    <t>Ministry of Economic Affairs and Climate Policy</t>
  </si>
  <si>
    <t>Wales</t>
  </si>
  <si>
    <t>P8897246A</t>
  </si>
  <si>
    <t>Home Office</t>
  </si>
  <si>
    <t>S087548/1</t>
  </si>
  <si>
    <t>Natural Resources Wales</t>
  </si>
  <si>
    <t>Ich_0469</t>
  </si>
  <si>
    <t>France: Billiat</t>
  </si>
  <si>
    <t>Ich_0470</t>
  </si>
  <si>
    <t>France: Longes</t>
  </si>
  <si>
    <t>Swab_0832</t>
  </si>
  <si>
    <t>swab_0835</t>
  </si>
  <si>
    <t>swab_0836</t>
  </si>
  <si>
    <t>swab_0838</t>
  </si>
  <si>
    <t>swab_0839</t>
  </si>
  <si>
    <t>swab_0840</t>
  </si>
  <si>
    <t>swab_0841</t>
  </si>
  <si>
    <r>
      <rPr>
        <b/>
        <sz val="10"/>
        <color theme="1"/>
        <rFont val="Calibri"/>
        <family val="2"/>
        <scheme val="minor"/>
      </rPr>
      <t>Table S6.</t>
    </r>
    <r>
      <rPr>
        <sz val="10"/>
        <color theme="1"/>
        <rFont val="Calibri"/>
        <family val="2"/>
        <scheme val="minor"/>
      </rPr>
      <t xml:space="preserve"> Permits to conduct fieldwork.</t>
    </r>
  </si>
  <si>
    <r>
      <rPr>
        <b/>
        <sz val="10"/>
        <color theme="1"/>
        <rFont val="Calibri"/>
        <family val="2"/>
        <scheme val="minor"/>
      </rPr>
      <t>Table S5.</t>
    </r>
    <r>
      <rPr>
        <sz val="10"/>
        <color theme="1"/>
        <rFont val="Calibri"/>
        <family val="2"/>
        <scheme val="minor"/>
      </rPr>
      <t xml:space="preserve"> List of contributing citizen scientists.</t>
    </r>
  </si>
  <si>
    <r>
      <rPr>
        <b/>
        <sz val="10"/>
        <color theme="1"/>
        <rFont val="Calibri"/>
        <family val="2"/>
        <scheme val="minor"/>
      </rPr>
      <t>Table S4.</t>
    </r>
    <r>
      <rPr>
        <sz val="10"/>
        <color theme="1"/>
        <rFont val="Calibri"/>
        <family val="2"/>
        <scheme val="minor"/>
      </rPr>
      <t xml:space="preserve"> Differences in PCR succes and DNA yield between buccal and skin swabs.</t>
    </r>
  </si>
  <si>
    <t>PCR succes</t>
  </si>
  <si>
    <t>skin</t>
  </si>
  <si>
    <t>total</t>
  </si>
  <si>
    <t>expected</t>
  </si>
  <si>
    <t>p value</t>
  </si>
  <si>
    <t>average</t>
  </si>
  <si>
    <t>buccal</t>
  </si>
  <si>
    <t>DNA yield (ng/ul)</t>
  </si>
  <si>
    <t>Albania</t>
  </si>
  <si>
    <t>Austria</t>
  </si>
  <si>
    <t>Belgium</t>
  </si>
  <si>
    <t>Bosnia and Herzegovina</t>
  </si>
  <si>
    <t>Bulgaria</t>
  </si>
  <si>
    <t>Serbia</t>
  </si>
  <si>
    <t>France</t>
  </si>
  <si>
    <t>Germany</t>
  </si>
  <si>
    <t>Hungary</t>
  </si>
  <si>
    <t>Switzerland</t>
  </si>
  <si>
    <t>Ukraine</t>
  </si>
  <si>
    <r>
      <rPr>
        <b/>
        <sz val="10"/>
        <color theme="1"/>
        <rFont val="Calibri"/>
        <family val="2"/>
        <scheme val="minor"/>
      </rPr>
      <t>Table S1.</t>
    </r>
    <r>
      <rPr>
        <sz val="10"/>
        <color theme="1"/>
        <rFont val="Calibri"/>
        <family val="2"/>
        <scheme val="minor"/>
      </rPr>
      <t xml:space="preserve"> Database of the mtDNA gene ND4 for the alpine newt (</t>
    </r>
    <r>
      <rPr>
        <i/>
        <sz val="10"/>
        <color theme="1"/>
        <rFont val="Calibri"/>
        <family val="2"/>
        <scheme val="minor"/>
      </rPr>
      <t>Ichthyosaura alpestris</t>
    </r>
    <r>
      <rPr>
        <sz val="10"/>
        <color theme="1"/>
        <rFont val="Calibri"/>
        <family val="2"/>
        <scheme val="minor"/>
      </rPr>
      <t>). Samples in red are from introduced populations (localities of uncertain status in the Netherland are not highlighted; see Fig. 1 right panel). Samples highlighted yellow were both buccal and mouth swabbed.</t>
    </r>
  </si>
  <si>
    <t>Netherlands</t>
  </si>
  <si>
    <t>x</t>
  </si>
  <si>
    <t>Haplotype</t>
  </si>
  <si>
    <t>CB</t>
  </si>
  <si>
    <t>EWES</t>
  </si>
  <si>
    <t>VLAS</t>
  </si>
  <si>
    <t>IT</t>
  </si>
  <si>
    <t>MONT</t>
  </si>
  <si>
    <t>NBR</t>
  </si>
  <si>
    <t>SB</t>
  </si>
  <si>
    <t>Clade (number of haplotypes)</t>
  </si>
  <si>
    <t>Nucleotide diversity (pi)</t>
  </si>
  <si>
    <t>OR058986</t>
  </si>
  <si>
    <t>OR058987</t>
  </si>
  <si>
    <t>OR058988</t>
  </si>
  <si>
    <t>OR058989</t>
  </si>
  <si>
    <t>OR058990</t>
  </si>
  <si>
    <t>OR058991</t>
  </si>
  <si>
    <t>OR058992</t>
  </si>
  <si>
    <t>OR058993</t>
  </si>
  <si>
    <t>OR058994</t>
  </si>
  <si>
    <t>OR058995</t>
  </si>
  <si>
    <t>OR058996</t>
  </si>
  <si>
    <t>OR058997</t>
  </si>
  <si>
    <t>OR058998</t>
  </si>
  <si>
    <t>OR058999</t>
  </si>
  <si>
    <t>OR059000</t>
  </si>
  <si>
    <t>OR059001</t>
  </si>
  <si>
    <t>OR059002</t>
  </si>
  <si>
    <t>OR059003</t>
  </si>
  <si>
    <t>OR059004</t>
  </si>
  <si>
    <t>OR059005</t>
  </si>
  <si>
    <t>OR059006</t>
  </si>
  <si>
    <t>OR059007</t>
  </si>
  <si>
    <t>OR059008</t>
  </si>
  <si>
    <t>OR059009</t>
  </si>
  <si>
    <t>OR059010</t>
  </si>
  <si>
    <t>OR059011</t>
  </si>
  <si>
    <t>OR059012</t>
  </si>
  <si>
    <t>OR059013</t>
  </si>
  <si>
    <t>OR059014</t>
  </si>
  <si>
    <t>OR059015</t>
  </si>
  <si>
    <t>OR059016</t>
  </si>
  <si>
    <t>OR059017</t>
  </si>
  <si>
    <t>OR059018</t>
  </si>
  <si>
    <t>OR059019</t>
  </si>
  <si>
    <t>OR059020</t>
  </si>
  <si>
    <t>OR059021</t>
  </si>
  <si>
    <t>OR059022</t>
  </si>
  <si>
    <t>OR059023</t>
  </si>
  <si>
    <t>OR059024</t>
  </si>
  <si>
    <t>OR059025</t>
  </si>
  <si>
    <t>OR059026</t>
  </si>
  <si>
    <t>OR059027</t>
  </si>
  <si>
    <t>OR059028</t>
  </si>
  <si>
    <t>OR059029</t>
  </si>
  <si>
    <t>OR059030</t>
  </si>
  <si>
    <t>OR059031</t>
  </si>
  <si>
    <t>OR059032</t>
  </si>
  <si>
    <t>OR059033</t>
  </si>
  <si>
    <t>OR059034</t>
  </si>
  <si>
    <t>OR059035</t>
  </si>
  <si>
    <t>OR059036</t>
  </si>
  <si>
    <t>OR059037</t>
  </si>
  <si>
    <t>OR059038</t>
  </si>
  <si>
    <t>OR059039</t>
  </si>
  <si>
    <t>OR059040</t>
  </si>
  <si>
    <t>OR059041</t>
  </si>
  <si>
    <t>OR059042</t>
  </si>
  <si>
    <t>OR059043</t>
  </si>
  <si>
    <t>OR059044</t>
  </si>
  <si>
    <t>OR059045</t>
  </si>
  <si>
    <t>OR059046</t>
  </si>
  <si>
    <t>OR059047</t>
  </si>
  <si>
    <t>OR059048</t>
  </si>
  <si>
    <t>OR059049</t>
  </si>
  <si>
    <t>OR059050</t>
  </si>
  <si>
    <t>OR059051</t>
  </si>
  <si>
    <t>OR059052</t>
  </si>
  <si>
    <t>OR059053</t>
  </si>
  <si>
    <t>OR059054</t>
  </si>
  <si>
    <t>OR059055</t>
  </si>
  <si>
    <t>OR059056</t>
  </si>
  <si>
    <t>OR059057</t>
  </si>
  <si>
    <t>OR059058</t>
  </si>
  <si>
    <t>OR059059</t>
  </si>
  <si>
    <t>OR059060</t>
  </si>
  <si>
    <t>OR059061</t>
  </si>
  <si>
    <t>OR059062</t>
  </si>
  <si>
    <t>OR059063</t>
  </si>
  <si>
    <t>OR059064</t>
  </si>
  <si>
    <t>OR059065</t>
  </si>
  <si>
    <t>OR059066</t>
  </si>
  <si>
    <t>OR059067</t>
  </si>
  <si>
    <t>OR059068</t>
  </si>
  <si>
    <t>OR059069</t>
  </si>
  <si>
    <t>OR059070</t>
  </si>
  <si>
    <t>OR059071</t>
  </si>
  <si>
    <t>OR059072</t>
  </si>
  <si>
    <t>OR059073</t>
  </si>
  <si>
    <t>OR059074</t>
  </si>
  <si>
    <t>OR059075</t>
  </si>
  <si>
    <t>OR059076</t>
  </si>
  <si>
    <t>OR059077</t>
  </si>
  <si>
    <t>OR059078</t>
  </si>
  <si>
    <t>OR059079</t>
  </si>
  <si>
    <t>OR059080</t>
  </si>
  <si>
    <t>OR059081</t>
  </si>
  <si>
    <t>OR059082</t>
  </si>
  <si>
    <t>OR059083</t>
  </si>
  <si>
    <t>OR059084</t>
  </si>
  <si>
    <t>OR059085</t>
  </si>
  <si>
    <r>
      <rPr>
        <b/>
        <sz val="10"/>
        <color theme="1"/>
        <rFont val="Calibri"/>
        <family val="2"/>
        <scheme val="minor"/>
      </rPr>
      <t>Table S3.</t>
    </r>
    <r>
      <rPr>
        <sz val="10"/>
        <color theme="1"/>
        <rFont val="Calibri"/>
        <family val="2"/>
        <scheme val="minor"/>
      </rPr>
      <t xml:space="preserve"> Distribution of haplotypes of the mtDNA gene ND4 in natural populations of the alpine newt (</t>
    </r>
    <r>
      <rPr>
        <i/>
        <sz val="10"/>
        <color theme="1"/>
        <rFont val="Calibri"/>
        <family val="2"/>
        <scheme val="minor"/>
      </rPr>
      <t>Ichthyosaura alpestris</t>
    </r>
    <r>
      <rPr>
        <sz val="10"/>
        <color theme="1"/>
        <rFont val="Calibri"/>
        <family val="2"/>
        <scheme val="minor"/>
      </rPr>
      <t>) and nucleotide diversity at country-level.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</si>
</sst>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19" x14ac:knownFonts="1">
    <font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rgb="FF00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sz val="10"/>
      <color rgb="FF00B0F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sz val="10"/>
      <color theme="1" tint="4.9989318521683403E-2"/>
      <name val="Calibri"/>
      <family val="2"/>
      <scheme val="minor"/>
    </font>
    <font>
      <b/>
      <i/>
      <u/>
      <sz val="10"/>
      <color rgb="FF000000"/>
      <name val="Calibri"/>
      <family val="2"/>
      <scheme val="minor"/>
    </font>
    <font>
      <b/>
      <i/>
      <u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name val="Calibri"/>
      <family val="2"/>
      <scheme val="minor"/>
    </font>
    <font>
      <i/>
      <sz val="10"/>
      <color rgb="FFFF0000"/>
      <name val="Calibri"/>
      <family val="2"/>
      <scheme val="minor"/>
    </font>
    <font>
      <sz val="10"/>
      <color rgb="FFFF000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499984740745262"/>
        <bgColor indexed="64"/>
      </patternFill>
    </fill>
  </fills>
  <borders count="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0" xfId="0" applyFont="1"/>
    <xf numFmtId="164" fontId="2" fillId="0" borderId="0" xfId="0" applyNumberFormat="1" applyFont="1"/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4" fillId="0" borderId="0" xfId="0" applyFont="1"/>
    <xf numFmtId="0" fontId="3" fillId="0" borderId="0" xfId="0" applyFont="1" applyAlignment="1">
      <alignment vertical="center"/>
    </xf>
    <xf numFmtId="0" fontId="5" fillId="0" borderId="0" xfId="0" applyFont="1"/>
    <xf numFmtId="0" fontId="2" fillId="2" borderId="0" xfId="0" applyFont="1" applyFill="1"/>
    <xf numFmtId="164" fontId="2" fillId="0" borderId="0" xfId="0" applyNumberFormat="1" applyFont="1" applyAlignment="1">
      <alignment horizontal="right"/>
    </xf>
    <xf numFmtId="0" fontId="1" fillId="0" borderId="0" xfId="0" applyFont="1"/>
    <xf numFmtId="164" fontId="1" fillId="0" borderId="0" xfId="0" applyNumberFormat="1" applyFont="1"/>
    <xf numFmtId="164" fontId="5" fillId="0" borderId="0" xfId="0" applyNumberFormat="1" applyFont="1"/>
    <xf numFmtId="0" fontId="7" fillId="0" borderId="0" xfId="0" applyFont="1"/>
    <xf numFmtId="0" fontId="8" fillId="0" borderId="0" xfId="0" applyFont="1"/>
    <xf numFmtId="0" fontId="2" fillId="0" borderId="0" xfId="0" applyFont="1" applyAlignment="1">
      <alignment horizontal="left"/>
    </xf>
    <xf numFmtId="0" fontId="2" fillId="7" borderId="0" xfId="0" applyFont="1" applyFill="1"/>
    <xf numFmtId="0" fontId="2" fillId="4" borderId="0" xfId="0" applyFont="1" applyFill="1"/>
    <xf numFmtId="0" fontId="2" fillId="3" borderId="0" xfId="0" applyFont="1" applyFill="1"/>
    <xf numFmtId="0" fontId="9" fillId="0" borderId="0" xfId="0" applyFont="1"/>
    <xf numFmtId="0" fontId="10" fillId="0" borderId="0" xfId="0" applyFont="1" applyAlignment="1">
      <alignment vertical="center"/>
    </xf>
    <xf numFmtId="0" fontId="11" fillId="0" borderId="0" xfId="0" applyFont="1"/>
    <xf numFmtId="164" fontId="12" fillId="0" borderId="0" xfId="0" applyNumberFormat="1" applyFont="1"/>
    <xf numFmtId="0" fontId="13" fillId="6" borderId="0" xfId="0" applyFont="1" applyFill="1"/>
    <xf numFmtId="0" fontId="2" fillId="5" borderId="0" xfId="0" applyFont="1" applyFill="1"/>
    <xf numFmtId="164" fontId="5" fillId="0" borderId="0" xfId="0" applyNumberFormat="1" applyFont="1" applyAlignment="1">
      <alignment horizontal="right"/>
    </xf>
    <xf numFmtId="0" fontId="13" fillId="9" borderId="0" xfId="0" applyFont="1" applyFill="1"/>
    <xf numFmtId="164" fontId="12" fillId="0" borderId="0" xfId="0" applyNumberFormat="1" applyFont="1" applyAlignment="1">
      <alignment horizontal="right"/>
    </xf>
    <xf numFmtId="0" fontId="14" fillId="0" borderId="0" xfId="0" applyFont="1"/>
    <xf numFmtId="0" fontId="2" fillId="8" borderId="0" xfId="0" applyFont="1" applyFill="1"/>
    <xf numFmtId="0" fontId="15" fillId="0" borderId="0" xfId="0" applyFont="1"/>
    <xf numFmtId="0" fontId="12" fillId="0" borderId="0" xfId="0" applyFont="1"/>
    <xf numFmtId="0" fontId="12" fillId="0" borderId="0" xfId="0" applyFont="1" applyAlignment="1">
      <alignment wrapText="1"/>
    </xf>
    <xf numFmtId="0" fontId="16" fillId="0" borderId="0" xfId="0" applyFont="1"/>
    <xf numFmtId="0" fontId="17" fillId="0" borderId="0" xfId="0" applyFont="1"/>
    <xf numFmtId="0" fontId="2" fillId="0" borderId="0" xfId="0" applyFont="1" applyAlignment="1">
      <alignment horizontal="left" vertical="top"/>
    </xf>
    <xf numFmtId="0" fontId="2" fillId="0" borderId="1" xfId="0" applyFont="1" applyBorder="1"/>
    <xf numFmtId="0" fontId="2" fillId="0" borderId="0" xfId="0" applyFont="1" applyAlignment="1">
      <alignment horizontal="center"/>
    </xf>
    <xf numFmtId="0" fontId="2" fillId="0" borderId="2" xfId="0" applyFont="1" applyBorder="1"/>
    <xf numFmtId="0" fontId="2" fillId="0" borderId="3" xfId="0" applyFont="1" applyBorder="1"/>
    <xf numFmtId="0" fontId="5" fillId="0" borderId="1" xfId="0" applyFont="1" applyBorder="1"/>
    <xf numFmtId="2" fontId="2" fillId="0" borderId="0" xfId="0" applyNumberFormat="1" applyFont="1"/>
    <xf numFmtId="0" fontId="4" fillId="0" borderId="3" xfId="0" applyFont="1" applyBorder="1"/>
    <xf numFmtId="2" fontId="2" fillId="0" borderId="3" xfId="0" applyNumberFormat="1" applyFont="1" applyBorder="1"/>
    <xf numFmtId="0" fontId="4" fillId="0" borderId="0" xfId="0" applyFont="1" applyAlignment="1">
      <alignment vertical="center" wrapText="1"/>
    </xf>
    <xf numFmtId="0" fontId="18" fillId="0" borderId="0" xfId="0" applyFont="1"/>
    <xf numFmtId="0" fontId="4" fillId="8" borderId="0" xfId="0" applyFont="1" applyFill="1"/>
    <xf numFmtId="0" fontId="2" fillId="0" borderId="0" xfId="0" applyFont="1" applyAlignment="1">
      <alignment horizontal="center" textRotation="90"/>
    </xf>
    <xf numFmtId="0" fontId="5" fillId="0" borderId="0" xfId="0" applyFont="1" applyAlignment="1">
      <alignment horizontal="center" textRotation="90"/>
    </xf>
    <xf numFmtId="0" fontId="5" fillId="0" borderId="0" xfId="0" applyFont="1" applyAlignment="1">
      <alignment horizontal="center"/>
    </xf>
    <xf numFmtId="165" fontId="2" fillId="0" borderId="0" xfId="0" applyNumberFormat="1" applyFont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A5002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3E1409-430B-4030-83A9-3756FF45E33C}">
  <dimension ref="A1:N738"/>
  <sheetViews>
    <sheetView zoomScale="85" zoomScaleNormal="85" workbookViewId="0">
      <pane ySplit="3" topLeftCell="A7" activePane="bottomLeft" state="frozen"/>
      <selection pane="bottomLeft" activeCell="I21" sqref="I21"/>
    </sheetView>
  </sheetViews>
  <sheetFormatPr defaultColWidth="9.1796875" defaultRowHeight="13" x14ac:dyDescent="0.3"/>
  <cols>
    <col min="1" max="1" width="14.81640625" style="1" customWidth="1"/>
    <col min="2" max="2" width="23.453125" style="1" customWidth="1"/>
    <col min="3" max="3" width="52.7265625" style="1" bestFit="1" customWidth="1"/>
    <col min="4" max="5" width="11.7265625" style="1" bestFit="1" customWidth="1"/>
    <col min="6" max="6" width="27.7265625" style="1" bestFit="1" customWidth="1"/>
    <col min="7" max="7" width="27.453125" style="1" bestFit="1" customWidth="1"/>
    <col min="8" max="8" width="9.1796875" style="1"/>
    <col min="9" max="9" width="18.7265625" style="1" bestFit="1" customWidth="1"/>
    <col min="10" max="10" width="9.1796875" style="1"/>
    <col min="11" max="11" width="18.7265625" style="1" bestFit="1" customWidth="1"/>
    <col min="12" max="16384" width="9.1796875" style="1"/>
  </cols>
  <sheetData>
    <row r="1" spans="1:14" x14ac:dyDescent="0.3">
      <c r="A1" s="1" t="s">
        <v>1297</v>
      </c>
    </row>
    <row r="3" spans="1:14" x14ac:dyDescent="0.3">
      <c r="A3" s="3" t="s">
        <v>4</v>
      </c>
      <c r="B3" s="1" t="s">
        <v>0</v>
      </c>
      <c r="C3" s="3" t="s">
        <v>1</v>
      </c>
      <c r="D3" s="4" t="s">
        <v>2</v>
      </c>
      <c r="E3" s="3" t="s">
        <v>3</v>
      </c>
      <c r="F3" s="3" t="s">
        <v>905</v>
      </c>
      <c r="G3" s="3" t="s">
        <v>5</v>
      </c>
    </row>
    <row r="4" spans="1:14" x14ac:dyDescent="0.3">
      <c r="C4" s="3"/>
      <c r="D4" s="2"/>
      <c r="E4" s="2"/>
    </row>
    <row r="5" spans="1:14" x14ac:dyDescent="0.3">
      <c r="A5" s="21" t="s">
        <v>847</v>
      </c>
      <c r="C5" s="3"/>
      <c r="D5" s="2"/>
      <c r="E5" s="2"/>
    </row>
    <row r="6" spans="1:14" x14ac:dyDescent="0.3">
      <c r="C6" s="3"/>
      <c r="D6" s="2"/>
      <c r="E6" s="2"/>
    </row>
    <row r="7" spans="1:14" x14ac:dyDescent="0.3">
      <c r="A7" s="1" t="s">
        <v>746</v>
      </c>
      <c r="B7" s="13" t="s">
        <v>850</v>
      </c>
      <c r="C7" s="1" t="s">
        <v>747</v>
      </c>
      <c r="D7" s="9">
        <v>42.396389999999997</v>
      </c>
      <c r="E7" s="9">
        <v>19.696400000000001</v>
      </c>
      <c r="F7" s="23" t="s">
        <v>904</v>
      </c>
      <c r="G7" s="7" t="s">
        <v>909</v>
      </c>
    </row>
    <row r="8" spans="1:14" x14ac:dyDescent="0.3">
      <c r="A8" s="1" t="s">
        <v>748</v>
      </c>
      <c r="B8" s="13" t="s">
        <v>850</v>
      </c>
      <c r="C8" s="1" t="s">
        <v>749</v>
      </c>
      <c r="D8" s="9">
        <v>42.516419999999997</v>
      </c>
      <c r="E8" s="9">
        <v>20.00928</v>
      </c>
      <c r="F8" s="23" t="s">
        <v>904</v>
      </c>
      <c r="G8" s="7" t="s">
        <v>910</v>
      </c>
    </row>
    <row r="9" spans="1:14" x14ac:dyDescent="0.3">
      <c r="A9" s="1" t="s">
        <v>742</v>
      </c>
      <c r="B9" s="13" t="s">
        <v>850</v>
      </c>
      <c r="C9" s="1" t="s">
        <v>743</v>
      </c>
      <c r="D9" s="9">
        <v>41.682380000000002</v>
      </c>
      <c r="E9" s="9">
        <v>20.521049999999999</v>
      </c>
      <c r="F9" s="26" t="s">
        <v>1173</v>
      </c>
      <c r="G9" s="1" t="s">
        <v>911</v>
      </c>
    </row>
    <row r="10" spans="1:14" x14ac:dyDescent="0.3">
      <c r="A10" s="1" t="s">
        <v>744</v>
      </c>
      <c r="B10" s="13" t="s">
        <v>850</v>
      </c>
      <c r="C10" s="1" t="s">
        <v>743</v>
      </c>
      <c r="D10" s="9">
        <v>41.682380000000002</v>
      </c>
      <c r="E10" s="9">
        <v>20.521049999999999</v>
      </c>
      <c r="F10" s="26" t="s">
        <v>1173</v>
      </c>
      <c r="G10" s="1" t="s">
        <v>911</v>
      </c>
    </row>
    <row r="11" spans="1:14" x14ac:dyDescent="0.3">
      <c r="A11" s="1" t="s">
        <v>745</v>
      </c>
      <c r="B11" s="13" t="s">
        <v>850</v>
      </c>
      <c r="C11" s="1" t="s">
        <v>743</v>
      </c>
      <c r="D11" s="9">
        <v>41.682380000000002</v>
      </c>
      <c r="E11" s="9">
        <v>20.521049999999999</v>
      </c>
      <c r="F11" s="26" t="s">
        <v>1173</v>
      </c>
      <c r="G11" s="1" t="s">
        <v>911</v>
      </c>
    </row>
    <row r="12" spans="1:14" x14ac:dyDescent="0.3">
      <c r="A12" s="7" t="s">
        <v>201</v>
      </c>
      <c r="B12" s="13" t="s">
        <v>850</v>
      </c>
      <c r="C12" s="3" t="s">
        <v>577</v>
      </c>
      <c r="D12" s="11">
        <v>51.125999999999998</v>
      </c>
      <c r="E12" s="11">
        <v>5.7229999999999999</v>
      </c>
      <c r="F12" s="8" t="s">
        <v>906</v>
      </c>
      <c r="G12" s="1" t="s">
        <v>912</v>
      </c>
      <c r="H12" s="10"/>
      <c r="I12" s="10"/>
      <c r="J12" s="10"/>
      <c r="K12" s="10"/>
      <c r="L12" s="10"/>
      <c r="M12" s="10"/>
      <c r="N12" s="10"/>
    </row>
    <row r="13" spans="1:14" x14ac:dyDescent="0.3">
      <c r="A13" s="7" t="s">
        <v>202</v>
      </c>
      <c r="B13" s="13" t="s">
        <v>850</v>
      </c>
      <c r="C13" s="3" t="s">
        <v>577</v>
      </c>
      <c r="D13" s="11">
        <v>51.125999999999998</v>
      </c>
      <c r="E13" s="11">
        <v>5.7229999999999999</v>
      </c>
      <c r="F13" s="8" t="s">
        <v>906</v>
      </c>
      <c r="G13" s="1" t="s">
        <v>912</v>
      </c>
      <c r="H13" s="10"/>
      <c r="I13" s="10"/>
      <c r="J13" s="10"/>
      <c r="K13" s="10"/>
      <c r="L13" s="10"/>
      <c r="M13" s="10"/>
      <c r="N13" s="10"/>
    </row>
    <row r="14" spans="1:14" x14ac:dyDescent="0.3">
      <c r="A14" s="7" t="s">
        <v>203</v>
      </c>
      <c r="B14" s="13" t="s">
        <v>850</v>
      </c>
      <c r="C14" s="3" t="s">
        <v>577</v>
      </c>
      <c r="D14" s="11">
        <v>51.125999999999998</v>
      </c>
      <c r="E14" s="11">
        <v>5.7229999999999999</v>
      </c>
      <c r="F14" s="8" t="s">
        <v>906</v>
      </c>
      <c r="G14" s="1" t="s">
        <v>912</v>
      </c>
      <c r="H14" s="10"/>
      <c r="I14" s="10"/>
      <c r="J14" s="10"/>
      <c r="K14" s="10"/>
      <c r="L14" s="10"/>
      <c r="M14" s="10"/>
      <c r="N14" s="10"/>
    </row>
    <row r="15" spans="1:14" x14ac:dyDescent="0.3">
      <c r="A15" s="7" t="s">
        <v>204</v>
      </c>
      <c r="B15" s="13" t="s">
        <v>850</v>
      </c>
      <c r="C15" s="3" t="s">
        <v>578</v>
      </c>
      <c r="D15" s="11">
        <v>50.932000000000002</v>
      </c>
      <c r="E15" s="11">
        <v>5.3079999999999998</v>
      </c>
      <c r="F15" s="8" t="s">
        <v>906</v>
      </c>
      <c r="G15" s="1" t="s">
        <v>912</v>
      </c>
      <c r="H15" s="10"/>
      <c r="I15" s="10"/>
      <c r="J15" s="10"/>
      <c r="K15" s="10"/>
      <c r="L15" s="10"/>
      <c r="M15" s="10"/>
      <c r="N15" s="10"/>
    </row>
    <row r="16" spans="1:14" x14ac:dyDescent="0.3">
      <c r="A16" s="7" t="s">
        <v>205</v>
      </c>
      <c r="B16" s="13" t="s">
        <v>850</v>
      </c>
      <c r="C16" s="3" t="s">
        <v>578</v>
      </c>
      <c r="D16" s="11">
        <v>50.932000000000002</v>
      </c>
      <c r="E16" s="11">
        <v>5.3079999999999998</v>
      </c>
      <c r="F16" s="8" t="s">
        <v>906</v>
      </c>
      <c r="G16" s="1" t="s">
        <v>912</v>
      </c>
      <c r="H16" s="10"/>
      <c r="I16" s="10"/>
      <c r="J16" s="10"/>
      <c r="K16" s="10"/>
      <c r="L16" s="10"/>
      <c r="M16" s="10"/>
      <c r="N16" s="10"/>
    </row>
    <row r="17" spans="1:14" x14ac:dyDescent="0.3">
      <c r="A17" s="7" t="s">
        <v>210</v>
      </c>
      <c r="B17" s="13" t="s">
        <v>850</v>
      </c>
      <c r="C17" s="3" t="s">
        <v>578</v>
      </c>
      <c r="D17" s="11">
        <v>50.932000000000002</v>
      </c>
      <c r="E17" s="11">
        <v>5.3079999999999998</v>
      </c>
      <c r="F17" s="8" t="s">
        <v>906</v>
      </c>
      <c r="G17" s="1" t="s">
        <v>912</v>
      </c>
      <c r="H17" s="10"/>
      <c r="I17" s="10"/>
      <c r="J17" s="10"/>
      <c r="K17" s="10"/>
      <c r="L17" s="10"/>
      <c r="M17" s="10"/>
      <c r="N17" s="10"/>
    </row>
    <row r="18" spans="1:14" x14ac:dyDescent="0.3">
      <c r="A18" s="7" t="s">
        <v>206</v>
      </c>
      <c r="B18" s="13" t="s">
        <v>850</v>
      </c>
      <c r="C18" s="3" t="s">
        <v>579</v>
      </c>
      <c r="D18" s="11">
        <v>51.119</v>
      </c>
      <c r="E18" s="11">
        <v>4.173</v>
      </c>
      <c r="F18" s="8" t="s">
        <v>906</v>
      </c>
      <c r="G18" s="1" t="s">
        <v>912</v>
      </c>
      <c r="H18" s="10"/>
      <c r="I18" s="10"/>
      <c r="J18" s="10"/>
      <c r="K18" s="10"/>
      <c r="L18" s="10"/>
      <c r="M18" s="10"/>
      <c r="N18" s="10"/>
    </row>
    <row r="19" spans="1:14" x14ac:dyDescent="0.3">
      <c r="A19" s="7" t="s">
        <v>207</v>
      </c>
      <c r="B19" s="13" t="s">
        <v>850</v>
      </c>
      <c r="C19" s="3" t="s">
        <v>579</v>
      </c>
      <c r="D19" s="11">
        <v>51.119</v>
      </c>
      <c r="E19" s="11">
        <v>4.173</v>
      </c>
      <c r="F19" s="8" t="s">
        <v>906</v>
      </c>
      <c r="G19" s="1" t="s">
        <v>912</v>
      </c>
      <c r="H19" s="10"/>
      <c r="I19" s="10"/>
      <c r="J19" s="10"/>
      <c r="K19" s="10"/>
      <c r="L19" s="10"/>
      <c r="M19" s="10"/>
      <c r="N19" s="10"/>
    </row>
    <row r="20" spans="1:14" x14ac:dyDescent="0.3">
      <c r="A20" s="7" t="s">
        <v>208</v>
      </c>
      <c r="B20" s="13" t="s">
        <v>850</v>
      </c>
      <c r="C20" s="3" t="s">
        <v>579</v>
      </c>
      <c r="D20" s="11">
        <v>51.119</v>
      </c>
      <c r="E20" s="11">
        <v>4.173</v>
      </c>
      <c r="F20" s="8" t="s">
        <v>906</v>
      </c>
      <c r="G20" s="1" t="s">
        <v>912</v>
      </c>
      <c r="H20" s="10"/>
      <c r="I20" s="10"/>
      <c r="J20" s="10"/>
      <c r="K20" s="10"/>
      <c r="L20" s="10"/>
      <c r="M20" s="10"/>
      <c r="N20" s="10"/>
    </row>
    <row r="21" spans="1:14" x14ac:dyDescent="0.3">
      <c r="A21" s="7" t="s">
        <v>209</v>
      </c>
      <c r="B21" s="13" t="s">
        <v>850</v>
      </c>
      <c r="C21" s="3" t="s">
        <v>580</v>
      </c>
      <c r="D21" s="11">
        <v>50.814</v>
      </c>
      <c r="E21" s="11">
        <v>3.0169999999999999</v>
      </c>
      <c r="F21" s="8" t="s">
        <v>906</v>
      </c>
      <c r="G21" s="1" t="s">
        <v>912</v>
      </c>
      <c r="H21" s="10"/>
      <c r="I21" s="10"/>
      <c r="J21" s="10"/>
      <c r="K21" s="10"/>
      <c r="L21" s="10"/>
      <c r="M21" s="10"/>
      <c r="N21" s="10"/>
    </row>
    <row r="22" spans="1:14" x14ac:dyDescent="0.3">
      <c r="A22" s="7" t="s">
        <v>211</v>
      </c>
      <c r="B22" s="13" t="s">
        <v>850</v>
      </c>
      <c r="C22" s="3" t="s">
        <v>580</v>
      </c>
      <c r="D22" s="11">
        <v>50.814</v>
      </c>
      <c r="E22" s="11">
        <v>3.0169999999999999</v>
      </c>
      <c r="F22" s="8" t="s">
        <v>906</v>
      </c>
      <c r="G22" s="1" t="s">
        <v>912</v>
      </c>
      <c r="H22" s="10"/>
      <c r="I22" s="10"/>
      <c r="J22" s="10"/>
      <c r="K22" s="10"/>
      <c r="L22" s="10"/>
      <c r="M22" s="10"/>
      <c r="N22" s="10"/>
    </row>
    <row r="23" spans="1:14" x14ac:dyDescent="0.3">
      <c r="A23" s="1" t="s">
        <v>750</v>
      </c>
      <c r="B23" s="13" t="s">
        <v>850</v>
      </c>
      <c r="C23" s="1" t="s">
        <v>751</v>
      </c>
      <c r="D23" s="9">
        <v>44.687539999999998</v>
      </c>
      <c r="E23" s="9">
        <v>16.437819999999999</v>
      </c>
      <c r="F23" s="18" t="s">
        <v>1174</v>
      </c>
      <c r="G23" s="1" t="s">
        <v>913</v>
      </c>
    </row>
    <row r="24" spans="1:14" x14ac:dyDescent="0.3">
      <c r="A24" s="10" t="s">
        <v>212</v>
      </c>
      <c r="B24" s="13" t="s">
        <v>850</v>
      </c>
      <c r="C24" s="3" t="s">
        <v>581</v>
      </c>
      <c r="D24" s="11">
        <v>44.853999999999999</v>
      </c>
      <c r="E24" s="11">
        <v>16.823</v>
      </c>
      <c r="F24" s="18" t="s">
        <v>1174</v>
      </c>
      <c r="G24" s="10" t="s">
        <v>914</v>
      </c>
      <c r="H24" s="10"/>
      <c r="I24" s="10"/>
      <c r="J24" s="10"/>
      <c r="K24" s="10"/>
      <c r="L24" s="10"/>
      <c r="M24" s="10"/>
      <c r="N24" s="10"/>
    </row>
    <row r="25" spans="1:14" x14ac:dyDescent="0.3">
      <c r="A25" s="10" t="s">
        <v>213</v>
      </c>
      <c r="B25" s="13" t="s">
        <v>850</v>
      </c>
      <c r="C25" s="3" t="s">
        <v>582</v>
      </c>
      <c r="D25" s="11">
        <v>44.466999999999999</v>
      </c>
      <c r="E25" s="11">
        <v>17.972999999999999</v>
      </c>
      <c r="F25" s="18" t="s">
        <v>1174</v>
      </c>
      <c r="G25" s="10" t="s">
        <v>915</v>
      </c>
      <c r="H25" s="10"/>
      <c r="I25" s="10"/>
      <c r="J25" s="10"/>
      <c r="K25" s="10"/>
      <c r="L25" s="10"/>
      <c r="M25" s="10"/>
      <c r="N25" s="10"/>
    </row>
    <row r="26" spans="1:14" x14ac:dyDescent="0.3">
      <c r="A26" s="10" t="s">
        <v>214</v>
      </c>
      <c r="B26" s="13" t="s">
        <v>850</v>
      </c>
      <c r="C26" s="3" t="s">
        <v>582</v>
      </c>
      <c r="D26" s="11">
        <v>44.466999999999999</v>
      </c>
      <c r="E26" s="11">
        <v>17.972999999999999</v>
      </c>
      <c r="F26" s="18" t="s">
        <v>1174</v>
      </c>
      <c r="G26" s="10" t="s">
        <v>916</v>
      </c>
      <c r="H26" s="10"/>
      <c r="I26" s="10"/>
      <c r="J26" s="10"/>
      <c r="K26" s="10"/>
      <c r="L26" s="10"/>
      <c r="M26" s="10"/>
      <c r="N26" s="10"/>
    </row>
    <row r="27" spans="1:14" x14ac:dyDescent="0.3">
      <c r="A27" s="10" t="s">
        <v>215</v>
      </c>
      <c r="B27" s="13" t="s">
        <v>850</v>
      </c>
      <c r="C27" s="3" t="s">
        <v>582</v>
      </c>
      <c r="D27" s="11">
        <v>44.466999999999999</v>
      </c>
      <c r="E27" s="11">
        <v>17.972999999999999</v>
      </c>
      <c r="F27" s="18" t="s">
        <v>1174</v>
      </c>
      <c r="G27" s="10" t="s">
        <v>916</v>
      </c>
      <c r="H27" s="10"/>
      <c r="I27" s="10"/>
      <c r="J27" s="10"/>
      <c r="K27" s="10"/>
      <c r="L27" s="10"/>
      <c r="M27" s="10"/>
      <c r="N27" s="10"/>
    </row>
    <row r="28" spans="1:14" x14ac:dyDescent="0.3">
      <c r="A28" s="10" t="s">
        <v>216</v>
      </c>
      <c r="B28" s="13" t="s">
        <v>850</v>
      </c>
      <c r="C28" s="3" t="s">
        <v>583</v>
      </c>
      <c r="D28" s="11">
        <v>43.92</v>
      </c>
      <c r="E28" s="11">
        <v>18.47</v>
      </c>
      <c r="F28" s="18" t="s">
        <v>1174</v>
      </c>
      <c r="G28" s="10" t="s">
        <v>917</v>
      </c>
      <c r="H28" s="10"/>
      <c r="I28" s="10"/>
      <c r="J28" s="10"/>
      <c r="K28" s="10"/>
      <c r="L28" s="10"/>
      <c r="M28" s="10"/>
      <c r="N28" s="10"/>
    </row>
    <row r="29" spans="1:14" x14ac:dyDescent="0.3">
      <c r="A29" s="10" t="s">
        <v>217</v>
      </c>
      <c r="B29" s="13" t="s">
        <v>850</v>
      </c>
      <c r="C29" s="3" t="s">
        <v>584</v>
      </c>
      <c r="D29" s="11">
        <v>43.631999999999998</v>
      </c>
      <c r="E29" s="11">
        <v>17.651</v>
      </c>
      <c r="F29" s="18" t="s">
        <v>1174</v>
      </c>
      <c r="G29" s="10" t="s">
        <v>916</v>
      </c>
      <c r="H29" s="10"/>
      <c r="I29" s="10"/>
      <c r="J29" s="10"/>
      <c r="K29" s="10"/>
      <c r="L29" s="10"/>
      <c r="M29" s="10"/>
      <c r="N29" s="10"/>
    </row>
    <row r="30" spans="1:14" x14ac:dyDescent="0.3">
      <c r="A30" s="10" t="s">
        <v>218</v>
      </c>
      <c r="B30" s="13" t="s">
        <v>850</v>
      </c>
      <c r="C30" s="3" t="s">
        <v>584</v>
      </c>
      <c r="D30" s="11">
        <v>43.631999999999998</v>
      </c>
      <c r="E30" s="11">
        <v>17.651</v>
      </c>
      <c r="F30" s="18" t="s">
        <v>1174</v>
      </c>
      <c r="G30" s="10" t="s">
        <v>916</v>
      </c>
      <c r="H30" s="10"/>
      <c r="I30" s="10"/>
      <c r="J30" s="10"/>
      <c r="K30" s="10"/>
      <c r="L30" s="10"/>
      <c r="M30" s="10"/>
      <c r="N30" s="10"/>
    </row>
    <row r="31" spans="1:14" x14ac:dyDescent="0.3">
      <c r="A31" s="10" t="s">
        <v>219</v>
      </c>
      <c r="B31" s="13" t="s">
        <v>850</v>
      </c>
      <c r="C31" s="3" t="s">
        <v>585</v>
      </c>
      <c r="D31" s="11">
        <v>43.744</v>
      </c>
      <c r="E31" s="11">
        <v>18.279</v>
      </c>
      <c r="F31" s="18" t="s">
        <v>1174</v>
      </c>
      <c r="G31" s="10" t="s">
        <v>919</v>
      </c>
      <c r="H31" s="10"/>
      <c r="I31" s="10"/>
      <c r="J31" s="10"/>
      <c r="K31" s="10"/>
      <c r="L31" s="10"/>
      <c r="M31" s="10"/>
      <c r="N31" s="10"/>
    </row>
    <row r="32" spans="1:14" x14ac:dyDescent="0.3">
      <c r="A32" s="10" t="s">
        <v>220</v>
      </c>
      <c r="B32" s="13" t="s">
        <v>850</v>
      </c>
      <c r="C32" s="3" t="s">
        <v>585</v>
      </c>
      <c r="D32" s="11">
        <v>43.744</v>
      </c>
      <c r="E32" s="11">
        <v>18.279</v>
      </c>
      <c r="F32" s="18" t="s">
        <v>1174</v>
      </c>
      <c r="G32" s="10" t="s">
        <v>917</v>
      </c>
      <c r="H32" s="10"/>
      <c r="I32" s="10"/>
      <c r="J32" s="10"/>
      <c r="K32" s="10"/>
      <c r="L32" s="10"/>
      <c r="M32" s="10"/>
      <c r="N32" s="10"/>
    </row>
    <row r="33" spans="1:14" x14ac:dyDescent="0.3">
      <c r="A33" s="10" t="s">
        <v>221</v>
      </c>
      <c r="B33" s="13" t="s">
        <v>850</v>
      </c>
      <c r="C33" s="3" t="s">
        <v>585</v>
      </c>
      <c r="D33" s="11">
        <v>43.744</v>
      </c>
      <c r="E33" s="11">
        <v>18.279</v>
      </c>
      <c r="F33" s="18" t="s">
        <v>1174</v>
      </c>
      <c r="G33" s="10" t="s">
        <v>917</v>
      </c>
      <c r="H33" s="10"/>
      <c r="I33" s="10"/>
      <c r="J33" s="10"/>
      <c r="K33" s="10"/>
      <c r="L33" s="10"/>
      <c r="M33" s="10"/>
      <c r="N33" s="10"/>
    </row>
    <row r="34" spans="1:14" x14ac:dyDescent="0.3">
      <c r="A34" s="10" t="s">
        <v>222</v>
      </c>
      <c r="B34" s="13" t="s">
        <v>850</v>
      </c>
      <c r="C34" s="3" t="s">
        <v>586</v>
      </c>
      <c r="D34" s="11">
        <v>43.957999999999998</v>
      </c>
      <c r="E34" s="11">
        <v>17.754999999999999</v>
      </c>
      <c r="F34" s="18" t="s">
        <v>1174</v>
      </c>
      <c r="G34" s="10" t="s">
        <v>916</v>
      </c>
      <c r="H34" s="10"/>
      <c r="I34" s="10"/>
      <c r="J34" s="10"/>
      <c r="K34" s="10"/>
      <c r="L34" s="10"/>
      <c r="M34" s="10"/>
      <c r="N34" s="10"/>
    </row>
    <row r="35" spans="1:14" x14ac:dyDescent="0.3">
      <c r="A35" s="10" t="s">
        <v>223</v>
      </c>
      <c r="B35" s="13" t="s">
        <v>850</v>
      </c>
      <c r="C35" s="3" t="s">
        <v>586</v>
      </c>
      <c r="D35" s="11">
        <v>43.957999999999998</v>
      </c>
      <c r="E35" s="11">
        <v>17.754999999999999</v>
      </c>
      <c r="F35" s="18" t="s">
        <v>1174</v>
      </c>
      <c r="G35" s="10" t="s">
        <v>920</v>
      </c>
      <c r="H35" s="10"/>
      <c r="I35" s="10"/>
      <c r="J35" s="10"/>
      <c r="K35" s="10"/>
      <c r="L35" s="10"/>
      <c r="M35" s="10"/>
      <c r="N35" s="10"/>
    </row>
    <row r="36" spans="1:14" x14ac:dyDescent="0.3">
      <c r="A36" s="10" t="s">
        <v>224</v>
      </c>
      <c r="B36" s="13" t="s">
        <v>850</v>
      </c>
      <c r="C36" s="3" t="s">
        <v>586</v>
      </c>
      <c r="D36" s="11">
        <v>43.957999999999998</v>
      </c>
      <c r="E36" s="11">
        <v>17.754999999999999</v>
      </c>
      <c r="F36" s="18" t="s">
        <v>1174</v>
      </c>
      <c r="G36" s="10" t="s">
        <v>920</v>
      </c>
      <c r="H36" s="10"/>
      <c r="I36" s="10"/>
      <c r="J36" s="10"/>
      <c r="K36" s="10"/>
      <c r="L36" s="10"/>
      <c r="M36" s="10"/>
      <c r="N36" s="10"/>
    </row>
    <row r="37" spans="1:14" x14ac:dyDescent="0.3">
      <c r="A37" s="10" t="s">
        <v>225</v>
      </c>
      <c r="B37" s="13" t="s">
        <v>850</v>
      </c>
      <c r="C37" s="3" t="s">
        <v>587</v>
      </c>
      <c r="D37" s="11">
        <v>43.368000000000002</v>
      </c>
      <c r="E37" s="11">
        <v>18.593</v>
      </c>
      <c r="F37" s="18" t="s">
        <v>1174</v>
      </c>
      <c r="G37" s="10" t="s">
        <v>917</v>
      </c>
      <c r="H37" s="10"/>
      <c r="I37" s="10"/>
      <c r="J37" s="10"/>
      <c r="K37" s="10"/>
      <c r="L37" s="10"/>
      <c r="M37" s="10"/>
      <c r="N37" s="10"/>
    </row>
    <row r="38" spans="1:14" x14ac:dyDescent="0.3">
      <c r="A38" s="10" t="s">
        <v>226</v>
      </c>
      <c r="B38" s="13" t="s">
        <v>850</v>
      </c>
      <c r="C38" s="3" t="s">
        <v>587</v>
      </c>
      <c r="D38" s="11">
        <v>43.368000000000002</v>
      </c>
      <c r="E38" s="11">
        <v>18.593</v>
      </c>
      <c r="F38" s="18" t="s">
        <v>1174</v>
      </c>
      <c r="G38" s="10" t="s">
        <v>919</v>
      </c>
      <c r="H38" s="10"/>
      <c r="I38" s="10"/>
      <c r="J38" s="10"/>
      <c r="K38" s="10"/>
      <c r="L38" s="10"/>
      <c r="M38" s="10"/>
      <c r="N38" s="10"/>
    </row>
    <row r="39" spans="1:14" x14ac:dyDescent="0.3">
      <c r="A39" s="7" t="s">
        <v>843</v>
      </c>
      <c r="B39" s="13" t="s">
        <v>850</v>
      </c>
      <c r="C39" s="1" t="s">
        <v>846</v>
      </c>
      <c r="D39" s="9">
        <v>43.690469</v>
      </c>
      <c r="E39" s="9">
        <v>16.902937999999999</v>
      </c>
      <c r="F39" s="18" t="s">
        <v>1174</v>
      </c>
      <c r="G39" s="1" t="s">
        <v>921</v>
      </c>
      <c r="H39" s="14"/>
    </row>
    <row r="40" spans="1:14" x14ac:dyDescent="0.3">
      <c r="A40" s="7" t="s">
        <v>844</v>
      </c>
      <c r="B40" s="13" t="s">
        <v>850</v>
      </c>
      <c r="C40" s="1" t="s">
        <v>846</v>
      </c>
      <c r="D40" s="9">
        <v>43.690469</v>
      </c>
      <c r="E40" s="9">
        <v>16.902937999999999</v>
      </c>
      <c r="F40" s="18" t="s">
        <v>1174</v>
      </c>
      <c r="G40" s="1" t="s">
        <v>922</v>
      </c>
      <c r="H40" s="14"/>
    </row>
    <row r="41" spans="1:14" x14ac:dyDescent="0.3">
      <c r="A41" s="7" t="s">
        <v>845</v>
      </c>
      <c r="B41" s="13" t="s">
        <v>850</v>
      </c>
      <c r="C41" s="1" t="s">
        <v>846</v>
      </c>
      <c r="D41" s="9">
        <v>43.690469</v>
      </c>
      <c r="E41" s="9">
        <v>16.902937999999999</v>
      </c>
      <c r="F41" s="18" t="s">
        <v>1174</v>
      </c>
      <c r="G41" s="10" t="s">
        <v>916</v>
      </c>
      <c r="H41" s="14"/>
    </row>
    <row r="42" spans="1:14" x14ac:dyDescent="0.3">
      <c r="A42" s="7" t="s">
        <v>227</v>
      </c>
      <c r="B42" s="13" t="s">
        <v>850</v>
      </c>
      <c r="C42" s="3" t="s">
        <v>588</v>
      </c>
      <c r="D42" s="9">
        <v>42.813270000000003</v>
      </c>
      <c r="E42" s="9">
        <v>24.20655</v>
      </c>
      <c r="F42" s="18" t="s">
        <v>1174</v>
      </c>
      <c r="G42" s="1" t="s">
        <v>918</v>
      </c>
      <c r="H42" s="10"/>
      <c r="I42" s="10"/>
      <c r="J42" s="10"/>
      <c r="K42" s="10"/>
      <c r="L42" s="10"/>
      <c r="M42" s="10"/>
      <c r="N42" s="10"/>
    </row>
    <row r="43" spans="1:14" x14ac:dyDescent="0.3">
      <c r="A43" s="19" t="s">
        <v>810</v>
      </c>
      <c r="B43" s="13" t="s">
        <v>850</v>
      </c>
      <c r="C43" s="1" t="s">
        <v>589</v>
      </c>
      <c r="D43" s="9">
        <v>41.672260000000001</v>
      </c>
      <c r="E43" s="9">
        <v>24.109780000000001</v>
      </c>
      <c r="F43" s="18" t="s">
        <v>1174</v>
      </c>
      <c r="G43" s="1" t="s">
        <v>918</v>
      </c>
      <c r="H43" s="14"/>
    </row>
    <row r="44" spans="1:14" x14ac:dyDescent="0.3">
      <c r="A44" s="10" t="s">
        <v>228</v>
      </c>
      <c r="B44" s="13" t="s">
        <v>850</v>
      </c>
      <c r="C44" s="3" t="s">
        <v>589</v>
      </c>
      <c r="D44" s="9">
        <v>41.672260000000001</v>
      </c>
      <c r="E44" s="9">
        <v>24.109780000000001</v>
      </c>
      <c r="F44" s="18" t="s">
        <v>1174</v>
      </c>
      <c r="G44" s="1" t="s">
        <v>918</v>
      </c>
      <c r="H44" s="10"/>
      <c r="I44" s="10"/>
      <c r="J44" s="10"/>
      <c r="K44" s="10"/>
      <c r="L44" s="10"/>
      <c r="M44" s="10"/>
      <c r="N44" s="10"/>
    </row>
    <row r="45" spans="1:14" x14ac:dyDescent="0.3">
      <c r="A45" s="1" t="s">
        <v>229</v>
      </c>
      <c r="B45" s="13" t="s">
        <v>850</v>
      </c>
      <c r="C45" s="3" t="s">
        <v>590</v>
      </c>
      <c r="D45" s="9">
        <v>42.831000000000003</v>
      </c>
      <c r="E45" s="9">
        <v>22.499199999999998</v>
      </c>
      <c r="F45" s="17" t="s">
        <v>907</v>
      </c>
      <c r="G45" s="1" t="s">
        <v>923</v>
      </c>
      <c r="H45" s="10"/>
      <c r="I45" s="10"/>
      <c r="J45" s="10"/>
      <c r="K45" s="10"/>
      <c r="L45" s="10"/>
      <c r="M45" s="10"/>
      <c r="N45" s="10"/>
    </row>
    <row r="46" spans="1:14" x14ac:dyDescent="0.3">
      <c r="A46" s="10" t="s">
        <v>230</v>
      </c>
      <c r="B46" s="13" t="s">
        <v>850</v>
      </c>
      <c r="C46" s="3" t="s">
        <v>591</v>
      </c>
      <c r="D46" s="9">
        <v>42.177320000000002</v>
      </c>
      <c r="E46" s="9">
        <v>22.679449999999999</v>
      </c>
      <c r="F46" s="18" t="s">
        <v>1174</v>
      </c>
      <c r="G46" s="1" t="s">
        <v>924</v>
      </c>
      <c r="H46" s="10"/>
      <c r="I46" s="10"/>
      <c r="J46" s="10"/>
      <c r="K46" s="10"/>
      <c r="L46" s="10"/>
      <c r="M46" s="10"/>
      <c r="N46" s="10"/>
    </row>
    <row r="47" spans="1:14" x14ac:dyDescent="0.3">
      <c r="A47" s="7" t="s">
        <v>231</v>
      </c>
      <c r="B47" s="13" t="s">
        <v>850</v>
      </c>
      <c r="C47" s="3" t="s">
        <v>592</v>
      </c>
      <c r="D47" s="11">
        <v>43.101999999999997</v>
      </c>
      <c r="E47" s="11">
        <v>23.192</v>
      </c>
      <c r="F47" s="18" t="s">
        <v>1174</v>
      </c>
      <c r="G47" s="1" t="s">
        <v>918</v>
      </c>
      <c r="H47" s="10"/>
      <c r="I47" s="10"/>
      <c r="J47" s="10"/>
      <c r="K47" s="10"/>
      <c r="L47" s="10"/>
      <c r="M47" s="10"/>
      <c r="N47" s="10"/>
    </row>
    <row r="48" spans="1:14" x14ac:dyDescent="0.3">
      <c r="A48" s="10" t="s">
        <v>232</v>
      </c>
      <c r="B48" s="13" t="s">
        <v>850</v>
      </c>
      <c r="C48" s="3" t="s">
        <v>593</v>
      </c>
      <c r="D48" s="9">
        <v>41.734659999999998</v>
      </c>
      <c r="E48" s="9">
        <v>23.95787</v>
      </c>
      <c r="F48" s="18" t="s">
        <v>1174</v>
      </c>
      <c r="G48" s="1" t="s">
        <v>918</v>
      </c>
      <c r="H48" s="10"/>
      <c r="I48" s="10"/>
      <c r="J48" s="10"/>
      <c r="K48" s="10"/>
      <c r="L48" s="10"/>
      <c r="M48" s="10"/>
      <c r="N48" s="10"/>
    </row>
    <row r="49" spans="1:14" x14ac:dyDescent="0.3">
      <c r="A49" s="19" t="s">
        <v>811</v>
      </c>
      <c r="B49" s="13" t="s">
        <v>850</v>
      </c>
      <c r="C49" s="1" t="s">
        <v>594</v>
      </c>
      <c r="D49" s="9">
        <v>42.070630000000001</v>
      </c>
      <c r="E49" s="9">
        <v>23.87096</v>
      </c>
      <c r="F49" s="18" t="s">
        <v>1174</v>
      </c>
      <c r="G49" s="1" t="s">
        <v>925</v>
      </c>
      <c r="H49" s="14"/>
    </row>
    <row r="50" spans="1:14" x14ac:dyDescent="0.3">
      <c r="A50" s="10" t="s">
        <v>233</v>
      </c>
      <c r="B50" s="13" t="s">
        <v>850</v>
      </c>
      <c r="C50" s="3" t="s">
        <v>594</v>
      </c>
      <c r="D50" s="9">
        <v>42.070630000000001</v>
      </c>
      <c r="E50" s="9">
        <v>23.87096</v>
      </c>
      <c r="F50" s="18" t="s">
        <v>1174</v>
      </c>
      <c r="G50" s="1" t="s">
        <v>918</v>
      </c>
      <c r="H50" s="10"/>
      <c r="I50" s="10"/>
      <c r="J50" s="10"/>
      <c r="K50" s="10"/>
      <c r="L50" s="10"/>
      <c r="M50" s="10"/>
      <c r="N50" s="10"/>
    </row>
    <row r="51" spans="1:14" x14ac:dyDescent="0.3">
      <c r="A51" s="1" t="s">
        <v>234</v>
      </c>
      <c r="B51" s="13" t="s">
        <v>850</v>
      </c>
      <c r="C51" s="3" t="s">
        <v>595</v>
      </c>
      <c r="D51" s="2">
        <v>45.113716666666669</v>
      </c>
      <c r="E51" s="2">
        <v>15.122199999999999</v>
      </c>
      <c r="F51" s="16" t="s">
        <v>1175</v>
      </c>
      <c r="G51" s="1" t="s">
        <v>926</v>
      </c>
      <c r="H51" s="10"/>
      <c r="I51" s="10"/>
      <c r="J51" s="10"/>
      <c r="K51" s="10"/>
      <c r="L51" s="10"/>
      <c r="M51" s="10"/>
      <c r="N51" s="10"/>
    </row>
    <row r="52" spans="1:14" x14ac:dyDescent="0.3">
      <c r="A52" s="10" t="s">
        <v>235</v>
      </c>
      <c r="B52" s="13" t="s">
        <v>850</v>
      </c>
      <c r="C52" s="3" t="s">
        <v>595</v>
      </c>
      <c r="D52" s="2">
        <v>45.113716666666669</v>
      </c>
      <c r="E52" s="2">
        <v>15.122199999999999</v>
      </c>
      <c r="F52" s="16" t="s">
        <v>1175</v>
      </c>
      <c r="G52" s="1" t="s">
        <v>926</v>
      </c>
      <c r="H52" s="10"/>
      <c r="I52" s="10"/>
      <c r="J52" s="10"/>
      <c r="K52" s="10"/>
      <c r="L52" s="10"/>
      <c r="M52" s="10"/>
      <c r="N52" s="10"/>
    </row>
    <row r="53" spans="1:14" x14ac:dyDescent="0.3">
      <c r="A53" s="10" t="s">
        <v>236</v>
      </c>
      <c r="B53" s="13" t="s">
        <v>850</v>
      </c>
      <c r="C53" s="3" t="s">
        <v>595</v>
      </c>
      <c r="D53" s="2">
        <v>45.113716666666669</v>
      </c>
      <c r="E53" s="2">
        <v>15.122199999999999</v>
      </c>
      <c r="F53" s="16" t="s">
        <v>1175</v>
      </c>
      <c r="G53" s="1" t="s">
        <v>926</v>
      </c>
      <c r="H53" s="10"/>
      <c r="I53" s="10"/>
      <c r="J53" s="10"/>
      <c r="K53" s="10"/>
      <c r="L53" s="10"/>
      <c r="M53" s="10"/>
      <c r="N53" s="10"/>
    </row>
    <row r="54" spans="1:14" x14ac:dyDescent="0.3">
      <c r="A54" s="1" t="s">
        <v>736</v>
      </c>
      <c r="B54" s="13" t="s">
        <v>850</v>
      </c>
      <c r="C54" s="1" t="s">
        <v>737</v>
      </c>
      <c r="D54" s="2">
        <v>45.520400000000002</v>
      </c>
      <c r="E54" s="2">
        <v>15.6394</v>
      </c>
      <c r="F54" s="16" t="s">
        <v>1175</v>
      </c>
      <c r="G54" s="1" t="s">
        <v>927</v>
      </c>
    </row>
    <row r="55" spans="1:14" x14ac:dyDescent="0.3">
      <c r="A55" s="1" t="s">
        <v>728</v>
      </c>
      <c r="B55" s="13" t="s">
        <v>850</v>
      </c>
      <c r="C55" s="1" t="s">
        <v>729</v>
      </c>
      <c r="D55" s="2">
        <v>44.486499999999999</v>
      </c>
      <c r="E55" s="2">
        <v>15.716282</v>
      </c>
      <c r="F55" s="18" t="s">
        <v>1174</v>
      </c>
      <c r="G55" s="1" t="s">
        <v>928</v>
      </c>
    </row>
    <row r="56" spans="1:14" x14ac:dyDescent="0.3">
      <c r="A56" s="1" t="s">
        <v>732</v>
      </c>
      <c r="B56" s="13" t="s">
        <v>850</v>
      </c>
      <c r="C56" s="1" t="s">
        <v>733</v>
      </c>
      <c r="D56" s="2">
        <v>44.637123000000003</v>
      </c>
      <c r="E56" s="2">
        <v>15.667657</v>
      </c>
      <c r="F56" s="16" t="s">
        <v>1175</v>
      </c>
      <c r="G56" s="1" t="s">
        <v>930</v>
      </c>
    </row>
    <row r="57" spans="1:14" x14ac:dyDescent="0.3">
      <c r="A57" s="1" t="s">
        <v>726</v>
      </c>
      <c r="B57" s="13" t="s">
        <v>850</v>
      </c>
      <c r="C57" s="1" t="s">
        <v>727</v>
      </c>
      <c r="D57" s="2">
        <v>44.510567999999999</v>
      </c>
      <c r="E57" s="2">
        <v>15.767753000000001</v>
      </c>
      <c r="F57" s="18" t="s">
        <v>1174</v>
      </c>
      <c r="G57" s="1" t="s">
        <v>928</v>
      </c>
    </row>
    <row r="58" spans="1:14" x14ac:dyDescent="0.3">
      <c r="A58" s="1" t="s">
        <v>734</v>
      </c>
      <c r="B58" s="13" t="s">
        <v>850</v>
      </c>
      <c r="C58" s="1" t="s">
        <v>735</v>
      </c>
      <c r="D58" s="2">
        <v>44.597394999999999</v>
      </c>
      <c r="E58" s="2">
        <v>15.629918999999999</v>
      </c>
      <c r="F58" s="16" t="s">
        <v>1175</v>
      </c>
      <c r="G58" s="1" t="s">
        <v>930</v>
      </c>
    </row>
    <row r="59" spans="1:14" x14ac:dyDescent="0.3">
      <c r="A59" s="1" t="s">
        <v>724</v>
      </c>
      <c r="B59" s="13" t="s">
        <v>850</v>
      </c>
      <c r="C59" s="1" t="s">
        <v>725</v>
      </c>
      <c r="D59" s="2">
        <v>45.703742290000001</v>
      </c>
      <c r="E59" s="2">
        <v>15.45869319</v>
      </c>
      <c r="F59" s="16" t="s">
        <v>1175</v>
      </c>
      <c r="G59" s="1" t="s">
        <v>975</v>
      </c>
    </row>
    <row r="60" spans="1:14" x14ac:dyDescent="0.3">
      <c r="A60" s="1" t="s">
        <v>730</v>
      </c>
      <c r="B60" s="13" t="s">
        <v>850</v>
      </c>
      <c r="C60" s="1" t="s">
        <v>731</v>
      </c>
      <c r="D60" s="2">
        <v>45.798094226046999</v>
      </c>
      <c r="E60" s="2">
        <v>15.550089161842999</v>
      </c>
      <c r="F60" s="16" t="s">
        <v>1175</v>
      </c>
      <c r="G60" s="1" t="s">
        <v>931</v>
      </c>
    </row>
    <row r="61" spans="1:14" x14ac:dyDescent="0.3">
      <c r="A61" s="5" t="s">
        <v>1234</v>
      </c>
      <c r="B61" s="13" t="s">
        <v>850</v>
      </c>
      <c r="C61" s="1" t="s">
        <v>1238</v>
      </c>
      <c r="D61" s="2">
        <v>51.660260999999998</v>
      </c>
      <c r="E61" s="2">
        <v>-0.51041776000000005</v>
      </c>
      <c r="F61" s="8" t="s">
        <v>906</v>
      </c>
      <c r="G61" s="1" t="s">
        <v>912</v>
      </c>
    </row>
    <row r="62" spans="1:14" x14ac:dyDescent="0.3">
      <c r="A62" s="5" t="s">
        <v>1235</v>
      </c>
      <c r="B62" s="13" t="s">
        <v>850</v>
      </c>
      <c r="C62" s="1" t="s">
        <v>1238</v>
      </c>
      <c r="D62" s="2">
        <v>51.660260999999998</v>
      </c>
      <c r="E62" s="2">
        <v>-0.51041776000000005</v>
      </c>
      <c r="F62" s="8" t="s">
        <v>906</v>
      </c>
      <c r="G62" s="1" t="s">
        <v>912</v>
      </c>
    </row>
    <row r="63" spans="1:14" x14ac:dyDescent="0.3">
      <c r="A63" s="5" t="s">
        <v>1253</v>
      </c>
      <c r="B63" s="13" t="s">
        <v>850</v>
      </c>
      <c r="C63" s="1" t="s">
        <v>1238</v>
      </c>
      <c r="D63" s="2">
        <v>51.660260999999998</v>
      </c>
      <c r="E63" s="2">
        <v>-0.51041776000000005</v>
      </c>
      <c r="F63" s="8" t="s">
        <v>906</v>
      </c>
      <c r="G63" s="1" t="s">
        <v>912</v>
      </c>
    </row>
    <row r="64" spans="1:14" x14ac:dyDescent="0.3">
      <c r="A64" s="5" t="s">
        <v>1236</v>
      </c>
      <c r="B64" s="13" t="s">
        <v>850</v>
      </c>
      <c r="C64" s="1" t="s">
        <v>1238</v>
      </c>
      <c r="D64" s="2">
        <v>51.660260999999998</v>
      </c>
      <c r="E64" s="2">
        <v>-0.51041776000000005</v>
      </c>
      <c r="F64" s="8" t="s">
        <v>906</v>
      </c>
      <c r="G64" s="1" t="s">
        <v>912</v>
      </c>
    </row>
    <row r="65" spans="1:14" x14ac:dyDescent="0.3">
      <c r="A65" s="5" t="s">
        <v>1237</v>
      </c>
      <c r="B65" s="13" t="s">
        <v>850</v>
      </c>
      <c r="C65" s="1" t="s">
        <v>1238</v>
      </c>
      <c r="D65" s="2">
        <v>51.660260999999998</v>
      </c>
      <c r="E65" s="2">
        <v>-0.51041776000000005</v>
      </c>
      <c r="F65" s="8" t="s">
        <v>906</v>
      </c>
      <c r="G65" s="1" t="s">
        <v>912</v>
      </c>
    </row>
    <row r="66" spans="1:14" x14ac:dyDescent="0.3">
      <c r="A66" s="5" t="s">
        <v>1239</v>
      </c>
      <c r="B66" s="13" t="s">
        <v>850</v>
      </c>
      <c r="C66" s="1" t="s">
        <v>1240</v>
      </c>
      <c r="D66" s="2">
        <v>51.686456999999997</v>
      </c>
      <c r="E66" s="2">
        <v>-0.72698560999999995</v>
      </c>
      <c r="F66" s="8" t="s">
        <v>906</v>
      </c>
      <c r="G66" s="1" t="s">
        <v>912</v>
      </c>
    </row>
    <row r="67" spans="1:14" x14ac:dyDescent="0.3">
      <c r="A67" s="5" t="s">
        <v>1252</v>
      </c>
      <c r="B67" s="13" t="s">
        <v>850</v>
      </c>
      <c r="C67" s="1" t="s">
        <v>1240</v>
      </c>
      <c r="D67" s="2">
        <v>51.686456999999997</v>
      </c>
      <c r="E67" s="2">
        <v>-0.72698560999999995</v>
      </c>
      <c r="F67" s="24" t="s">
        <v>908</v>
      </c>
      <c r="G67" s="1" t="s">
        <v>945</v>
      </c>
    </row>
    <row r="68" spans="1:14" x14ac:dyDescent="0.3">
      <c r="A68" s="5" t="s">
        <v>1015</v>
      </c>
      <c r="B68" s="13" t="s">
        <v>850</v>
      </c>
      <c r="C68" s="1" t="s">
        <v>1014</v>
      </c>
      <c r="D68" s="2">
        <v>51.308177000000001</v>
      </c>
      <c r="E68" s="2">
        <v>1.0656342999999999</v>
      </c>
      <c r="F68" s="24" t="s">
        <v>908</v>
      </c>
      <c r="G68" s="1" t="s">
        <v>945</v>
      </c>
    </row>
    <row r="69" spans="1:14" x14ac:dyDescent="0.3">
      <c r="A69" s="5" t="s">
        <v>1016</v>
      </c>
      <c r="B69" s="13" t="s">
        <v>850</v>
      </c>
      <c r="C69" s="1" t="s">
        <v>1014</v>
      </c>
      <c r="D69" s="2">
        <v>51.308177000000001</v>
      </c>
      <c r="E69" s="2">
        <v>1.0656342999999999</v>
      </c>
      <c r="F69" s="24" t="s">
        <v>908</v>
      </c>
      <c r="G69" s="1" t="s">
        <v>945</v>
      </c>
    </row>
    <row r="70" spans="1:14" x14ac:dyDescent="0.3">
      <c r="A70" s="5" t="s">
        <v>1017</v>
      </c>
      <c r="B70" s="13" t="s">
        <v>850</v>
      </c>
      <c r="C70" s="1" t="s">
        <v>1014</v>
      </c>
      <c r="D70" s="2">
        <v>51.308177000000001</v>
      </c>
      <c r="E70" s="2">
        <v>1.0656342999999999</v>
      </c>
      <c r="F70" s="24" t="s">
        <v>908</v>
      </c>
      <c r="G70" s="1" t="s">
        <v>945</v>
      </c>
    </row>
    <row r="71" spans="1:14" x14ac:dyDescent="0.3">
      <c r="A71" s="5" t="s">
        <v>1018</v>
      </c>
      <c r="B71" s="13" t="s">
        <v>850</v>
      </c>
      <c r="C71" s="1" t="s">
        <v>1014</v>
      </c>
      <c r="D71" s="2">
        <v>51.308177000000001</v>
      </c>
      <c r="E71" s="2">
        <v>1.0656342999999999</v>
      </c>
      <c r="F71" s="24" t="s">
        <v>908</v>
      </c>
      <c r="G71" s="1" t="s">
        <v>945</v>
      </c>
    </row>
    <row r="72" spans="1:14" x14ac:dyDescent="0.3">
      <c r="A72" s="5" t="s">
        <v>1019</v>
      </c>
      <c r="B72" s="13" t="s">
        <v>850</v>
      </c>
      <c r="C72" s="1" t="s">
        <v>1014</v>
      </c>
      <c r="D72" s="2">
        <v>51.308177000000001</v>
      </c>
      <c r="E72" s="2">
        <v>1.0656342999999999</v>
      </c>
      <c r="F72" s="24" t="s">
        <v>908</v>
      </c>
      <c r="G72" s="1" t="s">
        <v>945</v>
      </c>
    </row>
    <row r="73" spans="1:14" x14ac:dyDescent="0.3">
      <c r="A73" s="7" t="s">
        <v>237</v>
      </c>
      <c r="B73" s="13" t="s">
        <v>850</v>
      </c>
      <c r="C73" s="1" t="s">
        <v>596</v>
      </c>
      <c r="D73" s="11">
        <v>45.298000000000002</v>
      </c>
      <c r="E73" s="11">
        <v>5.75</v>
      </c>
      <c r="F73" s="8" t="s">
        <v>906</v>
      </c>
      <c r="G73" s="1" t="s">
        <v>912</v>
      </c>
      <c r="H73" s="10"/>
      <c r="I73" s="10"/>
      <c r="J73" s="10"/>
      <c r="K73" s="10"/>
      <c r="L73" s="10"/>
      <c r="M73" s="10"/>
      <c r="N73" s="10"/>
    </row>
    <row r="74" spans="1:14" x14ac:dyDescent="0.3">
      <c r="A74" s="7" t="s">
        <v>238</v>
      </c>
      <c r="B74" s="13" t="s">
        <v>850</v>
      </c>
      <c r="C74" s="1" t="s">
        <v>596</v>
      </c>
      <c r="D74" s="11">
        <v>45.298000000000002</v>
      </c>
      <c r="E74" s="11">
        <v>5.75</v>
      </c>
      <c r="F74" s="8" t="s">
        <v>906</v>
      </c>
      <c r="G74" s="1" t="s">
        <v>912</v>
      </c>
      <c r="H74" s="10"/>
      <c r="I74" s="10"/>
      <c r="J74" s="10"/>
      <c r="K74" s="10"/>
      <c r="L74" s="10"/>
      <c r="M74" s="10"/>
      <c r="N74" s="10"/>
    </row>
    <row r="75" spans="1:14" x14ac:dyDescent="0.3">
      <c r="A75" s="7" t="s">
        <v>1020</v>
      </c>
      <c r="B75" s="13" t="s">
        <v>850</v>
      </c>
      <c r="C75" s="1" t="s">
        <v>596</v>
      </c>
      <c r="D75" s="11">
        <v>45.298000000000002</v>
      </c>
      <c r="E75" s="11">
        <v>5.75</v>
      </c>
      <c r="F75" s="8" t="s">
        <v>906</v>
      </c>
      <c r="G75" s="1" t="s">
        <v>912</v>
      </c>
      <c r="H75" s="10"/>
      <c r="I75" s="10"/>
      <c r="J75" s="10"/>
      <c r="K75" s="10"/>
      <c r="L75" s="10"/>
      <c r="M75" s="10"/>
      <c r="N75" s="10"/>
    </row>
    <row r="76" spans="1:14" x14ac:dyDescent="0.3">
      <c r="A76" s="7" t="s">
        <v>1021</v>
      </c>
      <c r="B76" s="13" t="s">
        <v>850</v>
      </c>
      <c r="C76" s="1" t="s">
        <v>596</v>
      </c>
      <c r="D76" s="11">
        <v>45.298000000000002</v>
      </c>
      <c r="E76" s="11">
        <v>5.75</v>
      </c>
      <c r="F76" s="8" t="s">
        <v>906</v>
      </c>
      <c r="G76" s="1" t="s">
        <v>912</v>
      </c>
      <c r="H76" s="10"/>
      <c r="I76" s="10"/>
      <c r="J76" s="10"/>
      <c r="K76" s="10"/>
      <c r="L76" s="10"/>
      <c r="M76" s="10"/>
      <c r="N76" s="10"/>
    </row>
    <row r="77" spans="1:14" ht="12.75" customHeight="1" x14ac:dyDescent="0.35">
      <c r="A77" s="7" t="s">
        <v>1264</v>
      </c>
      <c r="B77" s="13" t="s">
        <v>850</v>
      </c>
      <c r="C77" s="1" t="s">
        <v>1265</v>
      </c>
      <c r="D77" s="9">
        <v>46.070962999999999</v>
      </c>
      <c r="E77" s="9">
        <v>5.7823830000000003</v>
      </c>
      <c r="F77" s="8" t="s">
        <v>906</v>
      </c>
      <c r="G77" s="1" t="s">
        <v>912</v>
      </c>
      <c r="I77" s="35"/>
      <c r="K77"/>
    </row>
    <row r="78" spans="1:14" ht="12.75" customHeight="1" x14ac:dyDescent="0.35">
      <c r="A78" s="7" t="s">
        <v>1266</v>
      </c>
      <c r="B78" s="13" t="s">
        <v>850</v>
      </c>
      <c r="C78" s="1" t="s">
        <v>1267</v>
      </c>
      <c r="D78" s="9">
        <v>45.502313000000001</v>
      </c>
      <c r="E78" s="9">
        <v>4.6826819999999998</v>
      </c>
      <c r="F78" s="8" t="s">
        <v>906</v>
      </c>
      <c r="G78" s="1" t="s">
        <v>912</v>
      </c>
      <c r="I78" s="35"/>
      <c r="K78"/>
    </row>
    <row r="79" spans="1:14" x14ac:dyDescent="0.3">
      <c r="A79" s="29" t="s">
        <v>239</v>
      </c>
      <c r="B79" s="13" t="s">
        <v>850</v>
      </c>
      <c r="C79" s="3" t="s">
        <v>597</v>
      </c>
      <c r="D79" s="2">
        <v>52.030214000000001</v>
      </c>
      <c r="E79" s="2">
        <v>7.027285</v>
      </c>
      <c r="F79" s="8" t="s">
        <v>906</v>
      </c>
      <c r="G79" s="1" t="s">
        <v>912</v>
      </c>
      <c r="H79" s="10"/>
      <c r="I79" s="10"/>
      <c r="J79" s="10"/>
      <c r="K79" s="10"/>
      <c r="L79" s="10"/>
      <c r="M79" s="10"/>
      <c r="N79" s="10"/>
    </row>
    <row r="80" spans="1:14" x14ac:dyDescent="0.3">
      <c r="A80" s="29" t="s">
        <v>240</v>
      </c>
      <c r="B80" s="13" t="s">
        <v>850</v>
      </c>
      <c r="C80" s="3" t="s">
        <v>597</v>
      </c>
      <c r="D80" s="2">
        <v>52.033039000000002</v>
      </c>
      <c r="E80" s="2">
        <v>7.0318180000000003</v>
      </c>
      <c r="F80" s="8" t="s">
        <v>906</v>
      </c>
      <c r="G80" s="1" t="s">
        <v>912</v>
      </c>
      <c r="H80" s="10"/>
      <c r="I80" s="10"/>
      <c r="J80" s="10"/>
      <c r="K80" s="10"/>
      <c r="L80" s="10"/>
      <c r="M80" s="10"/>
      <c r="N80" s="10"/>
    </row>
    <row r="81" spans="1:14" x14ac:dyDescent="0.3">
      <c r="A81" s="29" t="s">
        <v>241</v>
      </c>
      <c r="B81" s="13" t="s">
        <v>850</v>
      </c>
      <c r="C81" s="3" t="s">
        <v>597</v>
      </c>
      <c r="D81" s="2">
        <v>52.033039000000002</v>
      </c>
      <c r="E81" s="2">
        <v>7.0318180000000003</v>
      </c>
      <c r="F81" s="8" t="s">
        <v>906</v>
      </c>
      <c r="G81" s="1" t="s">
        <v>912</v>
      </c>
      <c r="H81" s="10"/>
      <c r="I81" s="10"/>
      <c r="J81" s="10"/>
      <c r="K81" s="10"/>
      <c r="L81" s="10"/>
      <c r="M81" s="10"/>
      <c r="N81" s="10"/>
    </row>
    <row r="82" spans="1:14" x14ac:dyDescent="0.3">
      <c r="A82" s="29" t="s">
        <v>242</v>
      </c>
      <c r="B82" s="13" t="s">
        <v>850</v>
      </c>
      <c r="C82" s="3" t="s">
        <v>598</v>
      </c>
      <c r="D82" s="2">
        <v>51.854894000000002</v>
      </c>
      <c r="E82" s="2">
        <v>6.7804849999999997</v>
      </c>
      <c r="F82" s="8" t="s">
        <v>906</v>
      </c>
      <c r="G82" s="1" t="s">
        <v>912</v>
      </c>
      <c r="H82" s="10"/>
      <c r="I82" s="10"/>
      <c r="J82" s="10"/>
      <c r="K82" s="10"/>
      <c r="L82" s="10"/>
      <c r="M82" s="10"/>
      <c r="N82" s="10"/>
    </row>
    <row r="83" spans="1:14" x14ac:dyDescent="0.3">
      <c r="A83" s="29" t="s">
        <v>243</v>
      </c>
      <c r="B83" s="13" t="s">
        <v>850</v>
      </c>
      <c r="C83" s="3" t="s">
        <v>598</v>
      </c>
      <c r="D83" s="2">
        <v>51.854894000000002</v>
      </c>
      <c r="E83" s="2">
        <v>6.7804849999999997</v>
      </c>
      <c r="F83" s="8" t="s">
        <v>906</v>
      </c>
      <c r="G83" s="1" t="s">
        <v>932</v>
      </c>
      <c r="H83" s="10"/>
      <c r="I83" s="10"/>
      <c r="J83" s="10"/>
      <c r="K83" s="10"/>
      <c r="L83" s="10"/>
      <c r="M83" s="10"/>
      <c r="N83" s="10"/>
    </row>
    <row r="84" spans="1:14" x14ac:dyDescent="0.3">
      <c r="A84" s="29" t="s">
        <v>244</v>
      </c>
      <c r="B84" s="13" t="s">
        <v>850</v>
      </c>
      <c r="C84" s="3" t="s">
        <v>598</v>
      </c>
      <c r="D84" s="2">
        <v>51.854894000000002</v>
      </c>
      <c r="E84" s="2">
        <v>6.7804849999999997</v>
      </c>
      <c r="F84" s="8" t="s">
        <v>906</v>
      </c>
      <c r="G84" s="1" t="s">
        <v>912</v>
      </c>
      <c r="H84" s="10"/>
      <c r="I84" s="10"/>
      <c r="J84" s="10"/>
      <c r="K84" s="10"/>
      <c r="L84" s="10"/>
      <c r="M84" s="10"/>
      <c r="N84" s="10"/>
    </row>
    <row r="85" spans="1:14" x14ac:dyDescent="0.3">
      <c r="A85" s="7" t="s">
        <v>245</v>
      </c>
      <c r="B85" s="13" t="s">
        <v>850</v>
      </c>
      <c r="C85" s="3" t="s">
        <v>599</v>
      </c>
      <c r="D85" s="11">
        <v>49.31</v>
      </c>
      <c r="E85" s="11">
        <v>9.5879999999999992</v>
      </c>
      <c r="F85" s="8" t="s">
        <v>906</v>
      </c>
      <c r="G85" s="1" t="s">
        <v>933</v>
      </c>
      <c r="H85" s="10"/>
      <c r="I85" s="10"/>
      <c r="J85" s="10"/>
      <c r="K85" s="10"/>
      <c r="L85" s="10"/>
      <c r="M85" s="10"/>
      <c r="N85" s="10"/>
    </row>
    <row r="86" spans="1:14" x14ac:dyDescent="0.3">
      <c r="A86" s="7" t="s">
        <v>246</v>
      </c>
      <c r="B86" s="13" t="s">
        <v>850</v>
      </c>
      <c r="C86" s="3" t="s">
        <v>599</v>
      </c>
      <c r="D86" s="11">
        <v>49.31</v>
      </c>
      <c r="E86" s="11">
        <v>9.5879999999999992</v>
      </c>
      <c r="F86" s="8" t="s">
        <v>906</v>
      </c>
      <c r="G86" s="10" t="s">
        <v>933</v>
      </c>
      <c r="H86" s="10"/>
      <c r="I86" s="10"/>
      <c r="J86" s="10"/>
      <c r="K86" s="10"/>
      <c r="L86" s="10"/>
      <c r="M86" s="10"/>
      <c r="N86" s="10"/>
    </row>
    <row r="87" spans="1:14" x14ac:dyDescent="0.3">
      <c r="A87" s="10" t="s">
        <v>247</v>
      </c>
      <c r="B87" s="13" t="s">
        <v>850</v>
      </c>
      <c r="C87" s="3" t="s">
        <v>600</v>
      </c>
      <c r="D87" s="11">
        <v>49.295900000000003</v>
      </c>
      <c r="E87" s="11">
        <v>8.0016979999999993</v>
      </c>
      <c r="F87" s="8" t="s">
        <v>906</v>
      </c>
      <c r="G87" s="1" t="s">
        <v>912</v>
      </c>
      <c r="H87" s="10"/>
      <c r="I87" s="10"/>
      <c r="J87" s="10"/>
      <c r="K87" s="10"/>
      <c r="L87" s="10"/>
      <c r="M87" s="10"/>
      <c r="N87" s="10"/>
    </row>
    <row r="88" spans="1:14" x14ac:dyDescent="0.3">
      <c r="A88" s="10" t="s">
        <v>248</v>
      </c>
      <c r="B88" s="13" t="s">
        <v>850</v>
      </c>
      <c r="C88" s="3" t="s">
        <v>601</v>
      </c>
      <c r="D88" s="11">
        <v>49.218049999999998</v>
      </c>
      <c r="E88" s="11">
        <v>8.0216290000000008</v>
      </c>
      <c r="F88" s="8" t="s">
        <v>906</v>
      </c>
      <c r="G88" s="1" t="s">
        <v>912</v>
      </c>
      <c r="H88" s="10"/>
      <c r="I88" s="10"/>
      <c r="J88" s="10"/>
      <c r="K88" s="10"/>
      <c r="L88" s="10"/>
      <c r="M88" s="10"/>
      <c r="N88" s="10"/>
    </row>
    <row r="89" spans="1:14" x14ac:dyDescent="0.3">
      <c r="A89" s="7" t="s">
        <v>253</v>
      </c>
      <c r="B89" s="13" t="s">
        <v>850</v>
      </c>
      <c r="C89" s="3" t="s">
        <v>602</v>
      </c>
      <c r="D89" s="11">
        <v>47.615000000000002</v>
      </c>
      <c r="E89" s="11">
        <v>12.978</v>
      </c>
      <c r="F89" s="8" t="s">
        <v>906</v>
      </c>
      <c r="G89" s="1" t="s">
        <v>912</v>
      </c>
      <c r="H89" s="10"/>
      <c r="I89" s="10"/>
      <c r="J89" s="10"/>
      <c r="K89" s="10"/>
      <c r="L89" s="10"/>
      <c r="M89" s="10"/>
      <c r="N89" s="10"/>
    </row>
    <row r="90" spans="1:14" x14ac:dyDescent="0.3">
      <c r="A90" s="7" t="s">
        <v>249</v>
      </c>
      <c r="B90" s="13" t="s">
        <v>850</v>
      </c>
      <c r="C90" s="3" t="s">
        <v>602</v>
      </c>
      <c r="D90" s="11">
        <v>47.615000000000002</v>
      </c>
      <c r="E90" s="11">
        <v>12.978</v>
      </c>
      <c r="F90" s="8" t="s">
        <v>906</v>
      </c>
      <c r="G90" s="1" t="s">
        <v>912</v>
      </c>
      <c r="H90" s="10"/>
      <c r="I90" s="10"/>
      <c r="J90" s="10"/>
      <c r="K90" s="10"/>
      <c r="L90" s="10"/>
      <c r="M90" s="10"/>
      <c r="N90" s="10"/>
    </row>
    <row r="91" spans="1:14" x14ac:dyDescent="0.3">
      <c r="A91" s="7" t="s">
        <v>250</v>
      </c>
      <c r="B91" s="13" t="s">
        <v>850</v>
      </c>
      <c r="C91" s="3" t="s">
        <v>602</v>
      </c>
      <c r="D91" s="11">
        <v>47.615000000000002</v>
      </c>
      <c r="E91" s="11">
        <v>12.978</v>
      </c>
      <c r="F91" s="8" t="s">
        <v>906</v>
      </c>
      <c r="G91" s="10" t="s">
        <v>934</v>
      </c>
      <c r="H91" s="10"/>
      <c r="I91" s="10"/>
      <c r="J91" s="10"/>
      <c r="K91" s="10"/>
      <c r="L91" s="10"/>
      <c r="M91" s="10"/>
      <c r="N91" s="10"/>
    </row>
    <row r="92" spans="1:14" x14ac:dyDescent="0.3">
      <c r="A92" s="29" t="s">
        <v>251</v>
      </c>
      <c r="B92" s="13" t="s">
        <v>850</v>
      </c>
      <c r="C92" s="3" t="s">
        <v>603</v>
      </c>
      <c r="D92" s="2">
        <v>51.995697999999997</v>
      </c>
      <c r="E92" s="2">
        <v>6.9348159999999996</v>
      </c>
      <c r="F92" s="8" t="s">
        <v>906</v>
      </c>
      <c r="G92" s="1" t="s">
        <v>912</v>
      </c>
      <c r="H92" s="10"/>
      <c r="I92" s="10"/>
      <c r="J92" s="10"/>
      <c r="K92" s="10"/>
      <c r="L92" s="10"/>
      <c r="M92" s="10"/>
      <c r="N92" s="10"/>
    </row>
    <row r="93" spans="1:14" x14ac:dyDescent="0.3">
      <c r="A93" s="1" t="s">
        <v>252</v>
      </c>
      <c r="B93" s="13" t="s">
        <v>850</v>
      </c>
      <c r="C93" s="3" t="s">
        <v>603</v>
      </c>
      <c r="D93" s="2">
        <v>51.995697999999997</v>
      </c>
      <c r="E93" s="2">
        <v>6.9348159999999996</v>
      </c>
      <c r="F93" s="8" t="s">
        <v>906</v>
      </c>
      <c r="G93" s="1" t="s">
        <v>932</v>
      </c>
      <c r="H93" s="10"/>
      <c r="I93" s="10"/>
      <c r="J93" s="10"/>
      <c r="K93" s="10"/>
      <c r="L93" s="10"/>
      <c r="M93" s="10"/>
      <c r="N93" s="10"/>
    </row>
    <row r="94" spans="1:14" x14ac:dyDescent="0.3">
      <c r="A94" s="10" t="s">
        <v>254</v>
      </c>
      <c r="B94" s="13" t="s">
        <v>850</v>
      </c>
      <c r="C94" s="3" t="s">
        <v>604</v>
      </c>
      <c r="D94" s="9">
        <v>39.952196000000001</v>
      </c>
      <c r="E94" s="9">
        <v>20.484583000000001</v>
      </c>
      <c r="F94" s="26" t="s">
        <v>1173</v>
      </c>
      <c r="G94" s="1" t="s">
        <v>938</v>
      </c>
      <c r="H94" s="10"/>
      <c r="I94" s="10"/>
      <c r="J94" s="10"/>
      <c r="K94" s="10"/>
      <c r="L94" s="10"/>
      <c r="M94" s="10"/>
      <c r="N94" s="10"/>
    </row>
    <row r="95" spans="1:14" x14ac:dyDescent="0.3">
      <c r="A95" s="10" t="s">
        <v>258</v>
      </c>
      <c r="B95" s="13" t="s">
        <v>850</v>
      </c>
      <c r="C95" s="3" t="s">
        <v>605</v>
      </c>
      <c r="D95" s="9">
        <v>38.022680000000001</v>
      </c>
      <c r="E95" s="9">
        <v>22.09956</v>
      </c>
      <c r="F95" s="26" t="s">
        <v>1173</v>
      </c>
      <c r="G95" s="1" t="s">
        <v>937</v>
      </c>
      <c r="H95" s="10"/>
      <c r="I95" s="10"/>
      <c r="J95" s="10"/>
      <c r="K95" s="10"/>
      <c r="L95" s="10"/>
      <c r="M95" s="10"/>
      <c r="N95" s="10"/>
    </row>
    <row r="96" spans="1:14" x14ac:dyDescent="0.3">
      <c r="A96" s="1" t="s">
        <v>259</v>
      </c>
      <c r="B96" s="13" t="s">
        <v>850</v>
      </c>
      <c r="C96" s="3" t="s">
        <v>606</v>
      </c>
      <c r="D96" s="2">
        <v>39.715378000000001</v>
      </c>
      <c r="E96" s="2">
        <v>21.195564000000001</v>
      </c>
      <c r="F96" s="26" t="s">
        <v>1173</v>
      </c>
      <c r="G96" s="1" t="s">
        <v>936</v>
      </c>
      <c r="H96" s="10"/>
      <c r="I96" s="10"/>
      <c r="J96" s="10"/>
      <c r="K96" s="10"/>
      <c r="L96" s="10"/>
      <c r="M96" s="10"/>
      <c r="N96" s="10"/>
    </row>
    <row r="97" spans="1:14" x14ac:dyDescent="0.3">
      <c r="A97" s="1" t="s">
        <v>795</v>
      </c>
      <c r="B97" s="13" t="s">
        <v>850</v>
      </c>
      <c r="C97" s="1" t="s">
        <v>796</v>
      </c>
      <c r="D97" s="2">
        <v>38.832380000000001</v>
      </c>
      <c r="E97" s="2">
        <v>21.720662999999998</v>
      </c>
      <c r="F97" s="26" t="s">
        <v>1173</v>
      </c>
      <c r="G97" s="1" t="s">
        <v>935</v>
      </c>
    </row>
    <row r="98" spans="1:14" x14ac:dyDescent="0.3">
      <c r="A98" s="10" t="s">
        <v>255</v>
      </c>
      <c r="B98" s="13" t="s">
        <v>850</v>
      </c>
      <c r="C98" s="3" t="s">
        <v>804</v>
      </c>
      <c r="D98" s="11">
        <v>40.135129999999997</v>
      </c>
      <c r="E98" s="11">
        <v>20.910520000000002</v>
      </c>
      <c r="F98" s="26" t="s">
        <v>1173</v>
      </c>
      <c r="G98" s="10" t="s">
        <v>940</v>
      </c>
      <c r="H98" s="10"/>
      <c r="I98" s="10"/>
      <c r="J98" s="10"/>
      <c r="K98" s="10"/>
      <c r="L98" s="10"/>
      <c r="M98" s="10"/>
      <c r="N98" s="10"/>
    </row>
    <row r="99" spans="1:14" x14ac:dyDescent="0.3">
      <c r="A99" s="10" t="s">
        <v>256</v>
      </c>
      <c r="B99" s="13" t="s">
        <v>850</v>
      </c>
      <c r="C99" s="3" t="s">
        <v>805</v>
      </c>
      <c r="D99" s="11">
        <v>39.930999999999997</v>
      </c>
      <c r="E99" s="11">
        <v>20.81</v>
      </c>
      <c r="F99" s="26" t="s">
        <v>1173</v>
      </c>
      <c r="G99" s="1" t="s">
        <v>938</v>
      </c>
      <c r="H99" s="10"/>
      <c r="I99" s="10"/>
      <c r="J99" s="10"/>
      <c r="K99" s="10"/>
      <c r="L99" s="10"/>
      <c r="M99" s="10"/>
      <c r="N99" s="10"/>
    </row>
    <row r="100" spans="1:14" x14ac:dyDescent="0.3">
      <c r="A100" s="10" t="s">
        <v>257</v>
      </c>
      <c r="B100" s="13" t="s">
        <v>850</v>
      </c>
      <c r="C100" s="3" t="s">
        <v>806</v>
      </c>
      <c r="D100" s="11">
        <v>40.045999999999999</v>
      </c>
      <c r="E100" s="11">
        <v>21.091000000000001</v>
      </c>
      <c r="F100" s="26" t="s">
        <v>1173</v>
      </c>
      <c r="G100" s="10" t="s">
        <v>939</v>
      </c>
      <c r="H100" s="10"/>
      <c r="I100" s="10"/>
      <c r="J100" s="10"/>
      <c r="K100" s="10"/>
      <c r="L100" s="10"/>
      <c r="M100" s="10"/>
      <c r="N100" s="10"/>
    </row>
    <row r="101" spans="1:14" x14ac:dyDescent="0.3">
      <c r="A101" s="1" t="s">
        <v>260</v>
      </c>
      <c r="B101" s="13" t="s">
        <v>850</v>
      </c>
      <c r="C101" s="3" t="s">
        <v>607</v>
      </c>
      <c r="D101" s="2">
        <v>46.862200000000001</v>
      </c>
      <c r="E101" s="2">
        <v>16.145600000000002</v>
      </c>
      <c r="F101" s="8" t="s">
        <v>906</v>
      </c>
      <c r="G101" s="1" t="s">
        <v>941</v>
      </c>
      <c r="H101" s="10"/>
      <c r="I101" s="10"/>
      <c r="J101" s="10"/>
      <c r="K101" s="10"/>
      <c r="L101" s="10"/>
      <c r="M101" s="10"/>
      <c r="N101" s="10"/>
    </row>
    <row r="102" spans="1:14" x14ac:dyDescent="0.3">
      <c r="A102" s="1" t="s">
        <v>1248</v>
      </c>
      <c r="B102" s="13" t="s">
        <v>850</v>
      </c>
      <c r="C102" s="3" t="s">
        <v>495</v>
      </c>
      <c r="D102" s="2">
        <v>47.93</v>
      </c>
      <c r="E102" s="2">
        <v>19.86</v>
      </c>
      <c r="F102" s="8" t="s">
        <v>906</v>
      </c>
      <c r="G102" s="1" t="s">
        <v>961</v>
      </c>
      <c r="H102" s="10"/>
      <c r="I102" s="10"/>
      <c r="J102" s="10"/>
      <c r="K102" s="10"/>
      <c r="L102" s="10"/>
      <c r="M102" s="10"/>
      <c r="N102" s="10"/>
    </row>
    <row r="103" spans="1:14" x14ac:dyDescent="0.3">
      <c r="A103" s="1" t="s">
        <v>1247</v>
      </c>
      <c r="B103" s="13" t="s">
        <v>850</v>
      </c>
      <c r="C103" s="3" t="s">
        <v>508</v>
      </c>
      <c r="D103" s="2">
        <v>46.91</v>
      </c>
      <c r="E103" s="2">
        <v>16.23</v>
      </c>
      <c r="F103" s="8" t="s">
        <v>906</v>
      </c>
      <c r="G103" s="1" t="s">
        <v>941</v>
      </c>
      <c r="H103" s="10"/>
      <c r="I103" s="10"/>
      <c r="J103" s="10"/>
      <c r="K103" s="10"/>
      <c r="L103" s="10"/>
      <c r="M103" s="10"/>
      <c r="N103" s="10"/>
    </row>
    <row r="104" spans="1:14" x14ac:dyDescent="0.3">
      <c r="A104" s="5" t="s">
        <v>1064</v>
      </c>
      <c r="B104" s="13" t="s">
        <v>850</v>
      </c>
      <c r="C104" s="1" t="s">
        <v>1011</v>
      </c>
      <c r="D104" s="22" t="s">
        <v>1010</v>
      </c>
      <c r="E104" s="22" t="s">
        <v>1010</v>
      </c>
      <c r="F104" s="8" t="s">
        <v>906</v>
      </c>
      <c r="G104" s="1" t="s">
        <v>942</v>
      </c>
      <c r="H104" s="10"/>
      <c r="I104" s="10"/>
      <c r="J104" s="10"/>
      <c r="K104" s="10"/>
      <c r="L104" s="10"/>
      <c r="M104" s="10"/>
      <c r="N104" s="10"/>
    </row>
    <row r="105" spans="1:14" x14ac:dyDescent="0.3">
      <c r="A105" s="5" t="s">
        <v>1065</v>
      </c>
      <c r="B105" s="13" t="s">
        <v>850</v>
      </c>
      <c r="C105" s="1" t="s">
        <v>1011</v>
      </c>
      <c r="D105" s="22" t="s">
        <v>1010</v>
      </c>
      <c r="E105" s="22" t="s">
        <v>1010</v>
      </c>
      <c r="F105" s="8" t="s">
        <v>906</v>
      </c>
      <c r="G105" s="1" t="s">
        <v>942</v>
      </c>
      <c r="H105" s="10"/>
      <c r="I105" s="10"/>
      <c r="J105" s="10"/>
      <c r="K105" s="10"/>
      <c r="L105" s="10"/>
      <c r="M105" s="10"/>
      <c r="N105" s="10"/>
    </row>
    <row r="106" spans="1:14" x14ac:dyDescent="0.3">
      <c r="A106" s="5" t="s">
        <v>1066</v>
      </c>
      <c r="B106" s="13" t="s">
        <v>850</v>
      </c>
      <c r="C106" s="1" t="s">
        <v>1011</v>
      </c>
      <c r="D106" s="22" t="s">
        <v>1010</v>
      </c>
      <c r="E106" s="22" t="s">
        <v>1010</v>
      </c>
      <c r="F106" s="8" t="s">
        <v>906</v>
      </c>
      <c r="G106" s="1" t="s">
        <v>942</v>
      </c>
      <c r="H106" s="10"/>
      <c r="I106" s="10"/>
      <c r="J106" s="10"/>
      <c r="K106" s="10"/>
      <c r="L106" s="10"/>
      <c r="M106" s="10"/>
      <c r="N106" s="10"/>
    </row>
    <row r="107" spans="1:14" x14ac:dyDescent="0.3">
      <c r="A107" s="45" t="s">
        <v>1067</v>
      </c>
      <c r="B107" s="13" t="s">
        <v>850</v>
      </c>
      <c r="C107" s="1" t="s">
        <v>1011</v>
      </c>
      <c r="D107" s="22" t="s">
        <v>1010</v>
      </c>
      <c r="E107" s="22" t="s">
        <v>1010</v>
      </c>
      <c r="F107" s="8" t="s">
        <v>906</v>
      </c>
      <c r="G107" s="1" t="s">
        <v>942</v>
      </c>
      <c r="H107" s="14"/>
    </row>
    <row r="108" spans="1:14" x14ac:dyDescent="0.3">
      <c r="A108" s="45" t="s">
        <v>1068</v>
      </c>
      <c r="B108" s="13" t="s">
        <v>850</v>
      </c>
      <c r="C108" s="1" t="s">
        <v>1011</v>
      </c>
      <c r="D108" s="22" t="s">
        <v>1010</v>
      </c>
      <c r="E108" s="22" t="s">
        <v>1010</v>
      </c>
      <c r="F108" s="8" t="s">
        <v>906</v>
      </c>
      <c r="G108" s="1" t="s">
        <v>942</v>
      </c>
      <c r="H108" s="14"/>
    </row>
    <row r="109" spans="1:14" x14ac:dyDescent="0.3">
      <c r="A109" s="45" t="s">
        <v>1069</v>
      </c>
      <c r="B109" s="13" t="s">
        <v>850</v>
      </c>
      <c r="C109" s="1" t="s">
        <v>1011</v>
      </c>
      <c r="D109" s="22" t="s">
        <v>1010</v>
      </c>
      <c r="E109" s="22" t="s">
        <v>1010</v>
      </c>
      <c r="F109" s="8" t="s">
        <v>906</v>
      </c>
      <c r="G109" s="1" t="s">
        <v>942</v>
      </c>
      <c r="H109" s="14"/>
    </row>
    <row r="110" spans="1:14" x14ac:dyDescent="0.3">
      <c r="A110" s="45" t="s">
        <v>1070</v>
      </c>
      <c r="B110" s="13" t="s">
        <v>850</v>
      </c>
      <c r="C110" s="1" t="s">
        <v>1011</v>
      </c>
      <c r="D110" s="22" t="s">
        <v>1010</v>
      </c>
      <c r="E110" s="22" t="s">
        <v>1010</v>
      </c>
      <c r="F110" s="8" t="s">
        <v>906</v>
      </c>
      <c r="G110" s="1" t="s">
        <v>942</v>
      </c>
      <c r="H110" s="14"/>
    </row>
    <row r="111" spans="1:14" x14ac:dyDescent="0.3">
      <c r="A111" s="45" t="s">
        <v>1071</v>
      </c>
      <c r="B111" s="13" t="s">
        <v>850</v>
      </c>
      <c r="C111" s="1" t="s">
        <v>1011</v>
      </c>
      <c r="D111" s="22" t="s">
        <v>1010</v>
      </c>
      <c r="E111" s="22" t="s">
        <v>1010</v>
      </c>
      <c r="F111" s="8" t="s">
        <v>906</v>
      </c>
      <c r="G111" s="1" t="s">
        <v>942</v>
      </c>
      <c r="H111" s="14"/>
    </row>
    <row r="112" spans="1:14" x14ac:dyDescent="0.3">
      <c r="A112" s="45" t="s">
        <v>1072</v>
      </c>
      <c r="B112" s="13" t="s">
        <v>850</v>
      </c>
      <c r="C112" s="1" t="s">
        <v>1011</v>
      </c>
      <c r="D112" s="22" t="s">
        <v>1010</v>
      </c>
      <c r="E112" s="22" t="s">
        <v>1010</v>
      </c>
      <c r="F112" s="8" t="s">
        <v>906</v>
      </c>
      <c r="G112" s="1" t="s">
        <v>942</v>
      </c>
      <c r="H112" s="14"/>
    </row>
    <row r="113" spans="1:14" x14ac:dyDescent="0.3">
      <c r="A113" s="45" t="s">
        <v>1073</v>
      </c>
      <c r="B113" s="13" t="s">
        <v>850</v>
      </c>
      <c r="C113" s="1" t="s">
        <v>1012</v>
      </c>
      <c r="D113" s="22" t="s">
        <v>1010</v>
      </c>
      <c r="E113" s="22" t="s">
        <v>1010</v>
      </c>
      <c r="F113" s="8" t="s">
        <v>906</v>
      </c>
      <c r="G113" s="1" t="s">
        <v>942</v>
      </c>
      <c r="H113" s="14"/>
    </row>
    <row r="114" spans="1:14" x14ac:dyDescent="0.3">
      <c r="A114" s="45" t="s">
        <v>1074</v>
      </c>
      <c r="B114" s="13" t="s">
        <v>850</v>
      </c>
      <c r="C114" s="1" t="s">
        <v>1012</v>
      </c>
      <c r="D114" s="22" t="s">
        <v>1010</v>
      </c>
      <c r="E114" s="22" t="s">
        <v>1010</v>
      </c>
      <c r="F114" s="8" t="s">
        <v>906</v>
      </c>
      <c r="G114" s="1" t="s">
        <v>942</v>
      </c>
      <c r="H114" s="14"/>
    </row>
    <row r="115" spans="1:14" x14ac:dyDescent="0.3">
      <c r="A115" s="45" t="s">
        <v>1075</v>
      </c>
      <c r="B115" s="13" t="s">
        <v>850</v>
      </c>
      <c r="C115" s="1" t="s">
        <v>1012</v>
      </c>
      <c r="D115" s="22" t="s">
        <v>1010</v>
      </c>
      <c r="E115" s="22" t="s">
        <v>1010</v>
      </c>
      <c r="F115" s="8" t="s">
        <v>906</v>
      </c>
      <c r="G115" s="1" t="s">
        <v>942</v>
      </c>
      <c r="H115" s="14"/>
    </row>
    <row r="116" spans="1:14" x14ac:dyDescent="0.3">
      <c r="A116" s="1" t="s">
        <v>261</v>
      </c>
      <c r="B116" s="13" t="s">
        <v>850</v>
      </c>
      <c r="C116" s="3" t="s">
        <v>608</v>
      </c>
      <c r="D116" s="2">
        <v>46.326300000000003</v>
      </c>
      <c r="E116" s="2">
        <v>13.1396</v>
      </c>
      <c r="F116" s="8" t="s">
        <v>906</v>
      </c>
      <c r="G116" s="1" t="s">
        <v>943</v>
      </c>
      <c r="H116" s="10"/>
      <c r="I116" s="10"/>
      <c r="J116" s="10"/>
      <c r="K116" s="10"/>
      <c r="L116" s="10"/>
      <c r="M116" s="10"/>
      <c r="N116" s="10"/>
    </row>
    <row r="117" spans="1:14" x14ac:dyDescent="0.3">
      <c r="A117" s="10" t="s">
        <v>262</v>
      </c>
      <c r="B117" s="13" t="s">
        <v>850</v>
      </c>
      <c r="C117" s="3" t="s">
        <v>608</v>
      </c>
      <c r="D117" s="11">
        <v>46.326000000000001</v>
      </c>
      <c r="E117" s="11">
        <v>13.14</v>
      </c>
      <c r="F117" s="8" t="s">
        <v>906</v>
      </c>
      <c r="G117" s="1" t="s">
        <v>943</v>
      </c>
      <c r="H117" s="10"/>
      <c r="I117" s="10"/>
      <c r="J117" s="10"/>
      <c r="K117" s="10"/>
      <c r="L117" s="10"/>
      <c r="M117" s="10"/>
      <c r="N117" s="10"/>
    </row>
    <row r="118" spans="1:14" x14ac:dyDescent="0.3">
      <c r="A118" s="10" t="s">
        <v>263</v>
      </c>
      <c r="B118" s="13" t="s">
        <v>850</v>
      </c>
      <c r="C118" s="3" t="s">
        <v>608</v>
      </c>
      <c r="D118" s="11">
        <v>46.326000000000001</v>
      </c>
      <c r="E118" s="11">
        <v>13.14</v>
      </c>
      <c r="F118" s="8" t="s">
        <v>906</v>
      </c>
      <c r="G118" s="10" t="s">
        <v>944</v>
      </c>
      <c r="H118" s="10"/>
      <c r="I118" s="10"/>
      <c r="J118" s="10"/>
      <c r="K118" s="10"/>
      <c r="L118" s="10"/>
      <c r="M118" s="10"/>
      <c r="N118" s="10"/>
    </row>
    <row r="119" spans="1:14" x14ac:dyDescent="0.3">
      <c r="A119" s="1" t="s">
        <v>264</v>
      </c>
      <c r="B119" s="13" t="s">
        <v>850</v>
      </c>
      <c r="C119" s="3" t="s">
        <v>609</v>
      </c>
      <c r="D119" s="9">
        <v>43.083333333333336</v>
      </c>
      <c r="E119" s="9">
        <v>11.233333333333333</v>
      </c>
      <c r="F119" s="24" t="s">
        <v>908</v>
      </c>
      <c r="G119" s="1" t="s">
        <v>945</v>
      </c>
      <c r="H119" s="10"/>
      <c r="I119" s="10"/>
      <c r="J119" s="10"/>
      <c r="K119" s="10"/>
      <c r="L119" s="10"/>
      <c r="M119" s="10"/>
      <c r="N119" s="10"/>
    </row>
    <row r="120" spans="1:14" x14ac:dyDescent="0.3">
      <c r="A120" s="10" t="s">
        <v>265</v>
      </c>
      <c r="B120" s="13" t="s">
        <v>850</v>
      </c>
      <c r="C120" s="3" t="s">
        <v>610</v>
      </c>
      <c r="D120" s="11">
        <v>44.116669999999999</v>
      </c>
      <c r="E120" s="11">
        <v>7.983333</v>
      </c>
      <c r="F120" s="24" t="s">
        <v>908</v>
      </c>
      <c r="G120" s="10" t="s">
        <v>946</v>
      </c>
      <c r="H120" s="10"/>
      <c r="I120" s="10"/>
      <c r="J120" s="10"/>
      <c r="K120" s="10"/>
      <c r="L120" s="10"/>
      <c r="M120" s="10"/>
      <c r="N120" s="10"/>
    </row>
    <row r="121" spans="1:14" x14ac:dyDescent="0.3">
      <c r="A121" s="1" t="s">
        <v>266</v>
      </c>
      <c r="B121" s="13" t="s">
        <v>850</v>
      </c>
      <c r="C121" s="3" t="s">
        <v>611</v>
      </c>
      <c r="D121" s="2">
        <v>46.34095277777778</v>
      </c>
      <c r="E121" s="2">
        <v>13.201705555555554</v>
      </c>
      <c r="F121" s="8" t="s">
        <v>906</v>
      </c>
      <c r="G121" s="10" t="s">
        <v>944</v>
      </c>
      <c r="H121" s="10"/>
      <c r="I121" s="10"/>
      <c r="J121" s="10"/>
      <c r="K121" s="10"/>
      <c r="L121" s="10"/>
      <c r="M121" s="10"/>
      <c r="N121" s="10"/>
    </row>
    <row r="122" spans="1:14" x14ac:dyDescent="0.3">
      <c r="A122" s="10" t="s">
        <v>267</v>
      </c>
      <c r="B122" s="13" t="s">
        <v>850</v>
      </c>
      <c r="C122" s="3" t="s">
        <v>611</v>
      </c>
      <c r="D122" s="11">
        <v>46.341000000000001</v>
      </c>
      <c r="E122" s="11">
        <v>13.202</v>
      </c>
      <c r="F122" s="8" t="s">
        <v>906</v>
      </c>
      <c r="G122" s="10" t="s">
        <v>944</v>
      </c>
      <c r="H122" s="10"/>
      <c r="I122" s="10"/>
      <c r="J122" s="10"/>
      <c r="K122" s="10"/>
      <c r="L122" s="10"/>
      <c r="M122" s="10"/>
      <c r="N122" s="10"/>
    </row>
    <row r="123" spans="1:14" x14ac:dyDescent="0.3">
      <c r="A123" s="10" t="s">
        <v>268</v>
      </c>
      <c r="B123" s="13" t="s">
        <v>850</v>
      </c>
      <c r="C123" s="3" t="s">
        <v>611</v>
      </c>
      <c r="D123" s="11">
        <v>46.341000000000001</v>
      </c>
      <c r="E123" s="11">
        <v>13.202</v>
      </c>
      <c r="F123" s="8" t="s">
        <v>906</v>
      </c>
      <c r="G123" s="1" t="s">
        <v>943</v>
      </c>
      <c r="H123" s="10"/>
      <c r="I123" s="10"/>
      <c r="J123" s="10"/>
      <c r="K123" s="10"/>
      <c r="L123" s="10"/>
      <c r="M123" s="10"/>
      <c r="N123" s="10"/>
    </row>
    <row r="124" spans="1:14" x14ac:dyDescent="0.3">
      <c r="A124" s="10" t="s">
        <v>269</v>
      </c>
      <c r="B124" s="13" t="s">
        <v>850</v>
      </c>
      <c r="C124" s="3" t="s">
        <v>612</v>
      </c>
      <c r="D124" s="11">
        <v>45.033329999999999</v>
      </c>
      <c r="E124" s="11">
        <v>7.7166670000000002</v>
      </c>
      <c r="F124" s="24" t="s">
        <v>908</v>
      </c>
      <c r="G124" s="10" t="s">
        <v>947</v>
      </c>
      <c r="H124" s="10"/>
      <c r="I124" s="10"/>
      <c r="J124" s="10"/>
      <c r="K124" s="10"/>
      <c r="L124" s="10"/>
      <c r="M124" s="10"/>
      <c r="N124" s="10"/>
    </row>
    <row r="125" spans="1:14" x14ac:dyDescent="0.3">
      <c r="A125" s="7" t="s">
        <v>270</v>
      </c>
      <c r="B125" s="13" t="s">
        <v>850</v>
      </c>
      <c r="C125" s="3" t="s">
        <v>613</v>
      </c>
      <c r="D125" s="2">
        <v>46.212631399999999</v>
      </c>
      <c r="E125" s="2">
        <v>13.4134537</v>
      </c>
      <c r="F125" s="8" t="s">
        <v>906</v>
      </c>
      <c r="G125" s="1" t="s">
        <v>948</v>
      </c>
      <c r="H125" s="10"/>
      <c r="I125" s="10"/>
      <c r="J125" s="10"/>
      <c r="K125" s="10"/>
      <c r="L125" s="10"/>
      <c r="M125" s="10"/>
      <c r="N125" s="10"/>
    </row>
    <row r="126" spans="1:14" x14ac:dyDescent="0.3">
      <c r="A126" s="10" t="s">
        <v>271</v>
      </c>
      <c r="B126" s="13" t="s">
        <v>850</v>
      </c>
      <c r="C126" s="3" t="s">
        <v>613</v>
      </c>
      <c r="D126" s="11">
        <v>46.213000000000001</v>
      </c>
      <c r="E126" s="11">
        <v>13.413</v>
      </c>
      <c r="F126" s="8" t="s">
        <v>906</v>
      </c>
      <c r="G126" s="1" t="s">
        <v>943</v>
      </c>
      <c r="H126" s="10"/>
      <c r="I126" s="10"/>
      <c r="J126" s="10"/>
      <c r="K126" s="10"/>
      <c r="L126" s="10"/>
      <c r="M126" s="10"/>
      <c r="N126" s="10"/>
    </row>
    <row r="127" spans="1:14" x14ac:dyDescent="0.3">
      <c r="A127" s="10" t="s">
        <v>272</v>
      </c>
      <c r="B127" s="13" t="s">
        <v>850</v>
      </c>
      <c r="C127" s="3" t="s">
        <v>613</v>
      </c>
      <c r="D127" s="11">
        <v>46.213000000000001</v>
      </c>
      <c r="E127" s="11">
        <v>13.413</v>
      </c>
      <c r="F127" s="8" t="s">
        <v>906</v>
      </c>
      <c r="G127" s="10" t="s">
        <v>949</v>
      </c>
      <c r="H127" s="10"/>
      <c r="I127" s="10"/>
      <c r="J127" s="10"/>
      <c r="K127" s="10"/>
      <c r="L127" s="10"/>
      <c r="M127" s="10"/>
      <c r="N127" s="10"/>
    </row>
    <row r="128" spans="1:14" x14ac:dyDescent="0.3">
      <c r="A128" s="10" t="s">
        <v>273</v>
      </c>
      <c r="B128" s="13" t="s">
        <v>850</v>
      </c>
      <c r="C128" s="3" t="s">
        <v>614</v>
      </c>
      <c r="D128" s="11">
        <v>46.408000000000001</v>
      </c>
      <c r="E128" s="11">
        <v>12.833</v>
      </c>
      <c r="F128" s="8" t="s">
        <v>906</v>
      </c>
      <c r="G128" s="1" t="s">
        <v>912</v>
      </c>
      <c r="H128" s="10"/>
      <c r="I128" s="10"/>
      <c r="J128" s="10"/>
      <c r="K128" s="10"/>
      <c r="L128" s="10"/>
      <c r="M128" s="10"/>
      <c r="N128" s="10"/>
    </row>
    <row r="129" spans="1:14" x14ac:dyDescent="0.3">
      <c r="A129" s="10" t="s">
        <v>274</v>
      </c>
      <c r="B129" s="13" t="s">
        <v>850</v>
      </c>
      <c r="C129" s="3" t="s">
        <v>614</v>
      </c>
      <c r="D129" s="11">
        <v>46.408000000000001</v>
      </c>
      <c r="E129" s="11">
        <v>12.833</v>
      </c>
      <c r="F129" s="8" t="s">
        <v>906</v>
      </c>
      <c r="G129" s="1" t="s">
        <v>912</v>
      </c>
      <c r="H129" s="10"/>
      <c r="I129" s="10"/>
      <c r="J129" s="10"/>
      <c r="K129" s="10"/>
      <c r="L129" s="10"/>
      <c r="M129" s="10"/>
      <c r="N129" s="10"/>
    </row>
    <row r="130" spans="1:14" x14ac:dyDescent="0.3">
      <c r="A130" s="10" t="s">
        <v>275</v>
      </c>
      <c r="B130" s="13" t="s">
        <v>850</v>
      </c>
      <c r="C130" s="3" t="s">
        <v>614</v>
      </c>
      <c r="D130" s="11">
        <v>46.408000000000001</v>
      </c>
      <c r="E130" s="11">
        <v>12.833</v>
      </c>
      <c r="F130" s="8" t="s">
        <v>906</v>
      </c>
      <c r="G130" s="1" t="s">
        <v>912</v>
      </c>
      <c r="H130" s="10"/>
      <c r="I130" s="10"/>
      <c r="J130" s="10"/>
      <c r="K130" s="10"/>
      <c r="L130" s="10"/>
      <c r="M130" s="10"/>
      <c r="N130" s="10"/>
    </row>
    <row r="131" spans="1:14" x14ac:dyDescent="0.3">
      <c r="A131" s="1" t="s">
        <v>762</v>
      </c>
      <c r="B131" s="13" t="s">
        <v>850</v>
      </c>
      <c r="C131" s="1" t="s">
        <v>763</v>
      </c>
      <c r="D131" s="9">
        <v>42.641669999999998</v>
      </c>
      <c r="E131" s="9">
        <v>19.192499999999999</v>
      </c>
      <c r="F131" s="23" t="s">
        <v>904</v>
      </c>
      <c r="G131" s="1" t="s">
        <v>950</v>
      </c>
    </row>
    <row r="132" spans="1:14" x14ac:dyDescent="0.3">
      <c r="A132" s="1" t="s">
        <v>761</v>
      </c>
      <c r="B132" s="13" t="s">
        <v>850</v>
      </c>
      <c r="C132" s="1" t="s">
        <v>903</v>
      </c>
      <c r="D132" s="9">
        <v>42.818573999999998</v>
      </c>
      <c r="E132" s="9">
        <v>18.778403300000001</v>
      </c>
      <c r="F132" s="18" t="s">
        <v>1174</v>
      </c>
      <c r="G132" s="1" t="s">
        <v>919</v>
      </c>
    </row>
    <row r="133" spans="1:14" x14ac:dyDescent="0.3">
      <c r="A133" s="10" t="s">
        <v>422</v>
      </c>
      <c r="B133" s="13" t="s">
        <v>850</v>
      </c>
      <c r="C133" s="3" t="s">
        <v>902</v>
      </c>
      <c r="D133" s="11">
        <v>42.818666</v>
      </c>
      <c r="E133" s="11">
        <v>18.633832999999999</v>
      </c>
      <c r="F133" s="23" t="s">
        <v>904</v>
      </c>
      <c r="G133" s="10" t="s">
        <v>952</v>
      </c>
      <c r="H133" s="10"/>
      <c r="I133" s="10"/>
      <c r="J133" s="10"/>
      <c r="K133" s="10"/>
      <c r="L133" s="10"/>
      <c r="M133" s="10"/>
      <c r="N133" s="10"/>
    </row>
    <row r="134" spans="1:14" x14ac:dyDescent="0.3">
      <c r="A134" s="10" t="s">
        <v>276</v>
      </c>
      <c r="B134" s="13" t="s">
        <v>850</v>
      </c>
      <c r="C134" s="3" t="s">
        <v>615</v>
      </c>
      <c r="D134" s="11">
        <v>42.981670000000001</v>
      </c>
      <c r="E134" s="11">
        <v>18.577500000000001</v>
      </c>
      <c r="F134" s="23" t="s">
        <v>904</v>
      </c>
      <c r="G134" s="10" t="s">
        <v>952</v>
      </c>
      <c r="H134" s="10"/>
      <c r="I134" s="10"/>
      <c r="J134" s="10"/>
      <c r="K134" s="10"/>
      <c r="L134" s="10"/>
      <c r="M134" s="10"/>
      <c r="N134" s="10"/>
    </row>
    <row r="135" spans="1:14" x14ac:dyDescent="0.3">
      <c r="A135" s="1" t="s">
        <v>764</v>
      </c>
      <c r="B135" s="13" t="s">
        <v>850</v>
      </c>
      <c r="C135" s="1" t="s">
        <v>765</v>
      </c>
      <c r="D135" s="9">
        <v>42.671804899999998</v>
      </c>
      <c r="E135" s="9">
        <v>19.2541002</v>
      </c>
      <c r="F135" s="23" t="s">
        <v>904</v>
      </c>
      <c r="G135" s="1" t="s">
        <v>950</v>
      </c>
    </row>
    <row r="136" spans="1:14" x14ac:dyDescent="0.3">
      <c r="A136" s="1" t="s">
        <v>766</v>
      </c>
      <c r="B136" s="13" t="s">
        <v>850</v>
      </c>
      <c r="C136" s="1" t="s">
        <v>765</v>
      </c>
      <c r="D136" s="9">
        <v>42.671804899999998</v>
      </c>
      <c r="E136" s="9">
        <v>19.2541002</v>
      </c>
      <c r="F136" s="23" t="s">
        <v>904</v>
      </c>
      <c r="G136" s="1" t="s">
        <v>951</v>
      </c>
    </row>
    <row r="137" spans="1:14" x14ac:dyDescent="0.3">
      <c r="A137" s="1" t="s">
        <v>767</v>
      </c>
      <c r="B137" s="13" t="s">
        <v>850</v>
      </c>
      <c r="C137" s="1" t="s">
        <v>765</v>
      </c>
      <c r="D137" s="9">
        <v>42.671804899999998</v>
      </c>
      <c r="E137" s="9">
        <v>19.2541002</v>
      </c>
      <c r="F137" s="23" t="s">
        <v>904</v>
      </c>
      <c r="G137" s="1" t="s">
        <v>950</v>
      </c>
    </row>
    <row r="138" spans="1:14" x14ac:dyDescent="0.3">
      <c r="A138" s="1" t="s">
        <v>769</v>
      </c>
      <c r="B138" s="13" t="s">
        <v>850</v>
      </c>
      <c r="C138" s="1" t="s">
        <v>768</v>
      </c>
      <c r="D138" s="9">
        <v>42.440525399999999</v>
      </c>
      <c r="E138" s="9">
        <v>19.265410500000002</v>
      </c>
      <c r="F138" s="23" t="s">
        <v>904</v>
      </c>
      <c r="G138" s="1" t="s">
        <v>950</v>
      </c>
    </row>
    <row r="139" spans="1:14" x14ac:dyDescent="0.3">
      <c r="A139" s="1" t="s">
        <v>770</v>
      </c>
      <c r="B139" s="13" t="s">
        <v>850</v>
      </c>
      <c r="C139" s="1" t="s">
        <v>768</v>
      </c>
      <c r="D139" s="9">
        <v>42.440525399999999</v>
      </c>
      <c r="E139" s="9">
        <v>19.265410500000002</v>
      </c>
      <c r="F139" s="23" t="s">
        <v>904</v>
      </c>
      <c r="G139" s="1" t="s">
        <v>950</v>
      </c>
    </row>
    <row r="140" spans="1:14" x14ac:dyDescent="0.3">
      <c r="A140" s="1" t="s">
        <v>778</v>
      </c>
      <c r="B140" s="13" t="s">
        <v>850</v>
      </c>
      <c r="C140" s="1" t="s">
        <v>779</v>
      </c>
      <c r="D140" s="9">
        <v>42.863050000000001</v>
      </c>
      <c r="E140" s="9">
        <v>18.521529999999998</v>
      </c>
      <c r="F140" s="23" t="s">
        <v>904</v>
      </c>
      <c r="G140" s="10" t="s">
        <v>952</v>
      </c>
    </row>
    <row r="141" spans="1:14" x14ac:dyDescent="0.3">
      <c r="A141" s="1" t="s">
        <v>705</v>
      </c>
      <c r="B141" s="13" t="s">
        <v>850</v>
      </c>
      <c r="C141" s="1" t="s">
        <v>706</v>
      </c>
      <c r="D141" s="2">
        <v>52.943100000000001</v>
      </c>
      <c r="E141" s="2">
        <v>6.6127000000000002</v>
      </c>
      <c r="F141" s="8" t="s">
        <v>906</v>
      </c>
      <c r="G141" s="1" t="s">
        <v>912</v>
      </c>
    </row>
    <row r="142" spans="1:14" x14ac:dyDescent="0.3">
      <c r="A142" s="1" t="s">
        <v>707</v>
      </c>
      <c r="B142" s="13" t="s">
        <v>850</v>
      </c>
      <c r="C142" s="1" t="s">
        <v>706</v>
      </c>
      <c r="D142" s="2">
        <v>52.943100000000001</v>
      </c>
      <c r="E142" s="2">
        <v>6.6127000000000002</v>
      </c>
      <c r="F142" s="8" t="s">
        <v>906</v>
      </c>
      <c r="G142" s="1" t="s">
        <v>912</v>
      </c>
    </row>
    <row r="143" spans="1:14" x14ac:dyDescent="0.3">
      <c r="A143" s="1" t="s">
        <v>708</v>
      </c>
      <c r="B143" s="13" t="s">
        <v>850</v>
      </c>
      <c r="C143" s="1" t="s">
        <v>706</v>
      </c>
      <c r="D143" s="2">
        <v>52.943100000000001</v>
      </c>
      <c r="E143" s="2">
        <v>6.6127000000000002</v>
      </c>
      <c r="F143" s="8" t="s">
        <v>906</v>
      </c>
      <c r="G143" s="1" t="s">
        <v>912</v>
      </c>
    </row>
    <row r="144" spans="1:14" x14ac:dyDescent="0.3">
      <c r="A144" s="5" t="s">
        <v>277</v>
      </c>
      <c r="B144" s="13" t="s">
        <v>850</v>
      </c>
      <c r="C144" s="3" t="s">
        <v>616</v>
      </c>
      <c r="D144" s="2">
        <v>52.349643960000002</v>
      </c>
      <c r="E144" s="2">
        <v>4.93585283</v>
      </c>
      <c r="F144" s="8" t="s">
        <v>906</v>
      </c>
      <c r="G144" s="1" t="s">
        <v>912</v>
      </c>
      <c r="H144" s="10"/>
      <c r="I144" s="10"/>
      <c r="J144" s="10"/>
      <c r="K144" s="10"/>
      <c r="L144" s="10"/>
      <c r="M144" s="10"/>
      <c r="N144" s="10"/>
    </row>
    <row r="145" spans="1:14" x14ac:dyDescent="0.3">
      <c r="A145" s="5" t="s">
        <v>278</v>
      </c>
      <c r="B145" s="13" t="s">
        <v>850</v>
      </c>
      <c r="C145" s="3" t="s">
        <v>616</v>
      </c>
      <c r="D145" s="2">
        <v>52.349643960000002</v>
      </c>
      <c r="E145" s="2">
        <v>4.93585283</v>
      </c>
      <c r="F145" s="8" t="s">
        <v>906</v>
      </c>
      <c r="G145" s="1" t="s">
        <v>912</v>
      </c>
      <c r="H145" s="10"/>
      <c r="I145" s="10"/>
      <c r="J145" s="10"/>
      <c r="K145" s="10"/>
      <c r="L145" s="10"/>
      <c r="M145" s="10"/>
      <c r="N145" s="10"/>
    </row>
    <row r="146" spans="1:14" x14ac:dyDescent="0.3">
      <c r="A146" s="5" t="s">
        <v>279</v>
      </c>
      <c r="B146" s="13" t="s">
        <v>850</v>
      </c>
      <c r="C146" s="3" t="s">
        <v>616</v>
      </c>
      <c r="D146" s="2">
        <v>52.355826</v>
      </c>
      <c r="E146" s="2">
        <v>4.937354</v>
      </c>
      <c r="F146" s="8" t="s">
        <v>906</v>
      </c>
      <c r="G146" s="1" t="s">
        <v>912</v>
      </c>
      <c r="H146" s="10"/>
      <c r="I146" s="10"/>
      <c r="J146" s="10"/>
      <c r="K146" s="10"/>
      <c r="L146" s="10"/>
      <c r="M146" s="10"/>
      <c r="N146" s="10"/>
    </row>
    <row r="147" spans="1:14" x14ac:dyDescent="0.3">
      <c r="A147" s="5" t="s">
        <v>280</v>
      </c>
      <c r="B147" s="13" t="s">
        <v>850</v>
      </c>
      <c r="C147" s="3" t="s">
        <v>616</v>
      </c>
      <c r="D147" s="2">
        <v>52.355826</v>
      </c>
      <c r="E147" s="2">
        <v>4.937354</v>
      </c>
      <c r="F147" s="8" t="s">
        <v>906</v>
      </c>
      <c r="G147" s="1" t="s">
        <v>912</v>
      </c>
      <c r="H147" s="10"/>
      <c r="I147" s="10"/>
      <c r="J147" s="10"/>
      <c r="K147" s="10"/>
      <c r="L147" s="10"/>
      <c r="M147" s="10"/>
      <c r="N147" s="10"/>
    </row>
    <row r="148" spans="1:14" x14ac:dyDescent="0.3">
      <c r="A148" s="5" t="s">
        <v>281</v>
      </c>
      <c r="B148" s="13" t="s">
        <v>850</v>
      </c>
      <c r="C148" s="3" t="s">
        <v>616</v>
      </c>
      <c r="D148" s="2">
        <v>52.355826</v>
      </c>
      <c r="E148" s="2">
        <v>4.937354</v>
      </c>
      <c r="F148" s="8" t="s">
        <v>906</v>
      </c>
      <c r="G148" s="1" t="s">
        <v>912</v>
      </c>
      <c r="H148" s="10"/>
      <c r="I148" s="10"/>
      <c r="J148" s="10"/>
      <c r="K148" s="10"/>
      <c r="L148" s="10"/>
      <c r="M148" s="10"/>
      <c r="N148" s="10"/>
    </row>
    <row r="149" spans="1:14" x14ac:dyDescent="0.3">
      <c r="A149" s="46" t="s">
        <v>282</v>
      </c>
      <c r="B149" s="13" t="s">
        <v>850</v>
      </c>
      <c r="C149" s="3" t="s">
        <v>617</v>
      </c>
      <c r="D149" s="2">
        <v>52.213673</v>
      </c>
      <c r="E149" s="2">
        <v>5.9192450000000001</v>
      </c>
      <c r="F149" s="16" t="s">
        <v>1175</v>
      </c>
      <c r="G149" s="1" t="s">
        <v>926</v>
      </c>
      <c r="H149" s="10"/>
      <c r="I149" s="10"/>
      <c r="J149" s="10"/>
      <c r="K149" s="10"/>
      <c r="L149" s="10"/>
      <c r="M149" s="10"/>
      <c r="N149" s="10"/>
    </row>
    <row r="150" spans="1:14" x14ac:dyDescent="0.3">
      <c r="A150" s="1" t="s">
        <v>283</v>
      </c>
      <c r="B150" s="13" t="s">
        <v>850</v>
      </c>
      <c r="C150" s="3" t="s">
        <v>618</v>
      </c>
      <c r="D150" s="2">
        <v>52.979028</v>
      </c>
      <c r="E150" s="2">
        <v>6.5599080000000001</v>
      </c>
      <c r="F150" s="8" t="s">
        <v>906</v>
      </c>
      <c r="G150" s="1" t="s">
        <v>912</v>
      </c>
      <c r="H150" s="10"/>
      <c r="I150" s="10"/>
      <c r="J150" s="10"/>
      <c r="K150" s="10"/>
      <c r="L150" s="10"/>
      <c r="M150" s="10"/>
      <c r="N150" s="10"/>
    </row>
    <row r="151" spans="1:14" x14ac:dyDescent="0.3">
      <c r="A151" s="1" t="s">
        <v>284</v>
      </c>
      <c r="B151" s="13" t="s">
        <v>850</v>
      </c>
      <c r="C151" s="3" t="s">
        <v>618</v>
      </c>
      <c r="D151" s="2">
        <v>52.994277799999999</v>
      </c>
      <c r="E151" s="2">
        <v>6.5558333329999998</v>
      </c>
      <c r="F151" s="8" t="s">
        <v>906</v>
      </c>
      <c r="G151" s="1" t="s">
        <v>912</v>
      </c>
      <c r="H151" s="10"/>
      <c r="I151" s="10"/>
      <c r="J151" s="10"/>
      <c r="K151" s="10"/>
      <c r="L151" s="10"/>
      <c r="M151" s="10"/>
      <c r="N151" s="10"/>
    </row>
    <row r="152" spans="1:14" x14ac:dyDescent="0.3">
      <c r="A152" s="1" t="s">
        <v>285</v>
      </c>
      <c r="B152" s="13" t="s">
        <v>850</v>
      </c>
      <c r="C152" s="3" t="s">
        <v>618</v>
      </c>
      <c r="D152" s="2">
        <v>52.994277799999999</v>
      </c>
      <c r="E152" s="2">
        <v>6.5558333329999998</v>
      </c>
      <c r="F152" s="8" t="s">
        <v>906</v>
      </c>
      <c r="G152" s="1" t="s">
        <v>912</v>
      </c>
      <c r="H152" s="10"/>
      <c r="I152" s="10"/>
      <c r="J152" s="10"/>
      <c r="K152" s="10"/>
      <c r="L152" s="10"/>
      <c r="M152" s="10"/>
      <c r="N152" s="10"/>
    </row>
    <row r="153" spans="1:14" x14ac:dyDescent="0.3">
      <c r="A153" s="1" t="s">
        <v>286</v>
      </c>
      <c r="B153" s="13" t="s">
        <v>850</v>
      </c>
      <c r="C153" s="3" t="s">
        <v>618</v>
      </c>
      <c r="D153" s="2">
        <v>52.994277799999999</v>
      </c>
      <c r="E153" s="2">
        <v>6.5558333329999998</v>
      </c>
      <c r="F153" s="8" t="s">
        <v>906</v>
      </c>
      <c r="G153" s="1" t="s">
        <v>912</v>
      </c>
      <c r="H153" s="10"/>
      <c r="I153" s="10"/>
      <c r="J153" s="10"/>
      <c r="K153" s="10"/>
      <c r="L153" s="10"/>
      <c r="M153" s="10"/>
      <c r="N153" s="10"/>
    </row>
    <row r="154" spans="1:14" x14ac:dyDescent="0.3">
      <c r="A154" s="1" t="s">
        <v>287</v>
      </c>
      <c r="B154" s="13" t="s">
        <v>850</v>
      </c>
      <c r="C154" s="3" t="s">
        <v>619</v>
      </c>
      <c r="D154" s="2">
        <v>51.415949050000002</v>
      </c>
      <c r="E154" s="2">
        <v>4.8914261400000001</v>
      </c>
      <c r="F154" s="8" t="s">
        <v>906</v>
      </c>
      <c r="G154" s="1" t="s">
        <v>912</v>
      </c>
      <c r="H154" s="10"/>
      <c r="I154" s="10"/>
      <c r="J154" s="10"/>
      <c r="K154" s="10"/>
      <c r="L154" s="10"/>
      <c r="M154" s="10"/>
      <c r="N154" s="10"/>
    </row>
    <row r="155" spans="1:14" x14ac:dyDescent="0.3">
      <c r="A155" s="1" t="s">
        <v>288</v>
      </c>
      <c r="B155" s="13" t="s">
        <v>850</v>
      </c>
      <c r="C155" s="3" t="s">
        <v>619</v>
      </c>
      <c r="D155" s="2">
        <v>51.415949050000002</v>
      </c>
      <c r="E155" s="2">
        <v>4.8914261400000001</v>
      </c>
      <c r="F155" s="8" t="s">
        <v>906</v>
      </c>
      <c r="G155" s="1" t="s">
        <v>912</v>
      </c>
      <c r="H155" s="10"/>
      <c r="I155" s="10"/>
      <c r="J155" s="10"/>
      <c r="K155" s="10"/>
      <c r="L155" s="10"/>
      <c r="M155" s="10"/>
      <c r="N155" s="10"/>
    </row>
    <row r="156" spans="1:14" x14ac:dyDescent="0.3">
      <c r="A156" s="1" t="s">
        <v>289</v>
      </c>
      <c r="B156" s="13" t="s">
        <v>850</v>
      </c>
      <c r="C156" s="3" t="s">
        <v>620</v>
      </c>
      <c r="D156" s="2">
        <v>51.411292930000002</v>
      </c>
      <c r="E156" s="2">
        <v>4.9030031100000002</v>
      </c>
      <c r="F156" s="8" t="s">
        <v>906</v>
      </c>
      <c r="G156" s="1" t="s">
        <v>912</v>
      </c>
      <c r="H156" s="10"/>
      <c r="I156" s="10"/>
      <c r="J156" s="10"/>
      <c r="K156" s="10"/>
      <c r="L156" s="10"/>
      <c r="M156" s="10"/>
      <c r="N156" s="10"/>
    </row>
    <row r="157" spans="1:14" x14ac:dyDescent="0.3">
      <c r="A157" s="1" t="s">
        <v>290</v>
      </c>
      <c r="B157" s="13" t="s">
        <v>850</v>
      </c>
      <c r="C157" s="3" t="s">
        <v>620</v>
      </c>
      <c r="D157" s="2">
        <v>51.411292930000002</v>
      </c>
      <c r="E157" s="2">
        <v>4.9030031100000002</v>
      </c>
      <c r="F157" s="8" t="s">
        <v>906</v>
      </c>
      <c r="G157" s="1" t="s">
        <v>912</v>
      </c>
      <c r="H157" s="10"/>
      <c r="I157" s="10"/>
      <c r="J157" s="10"/>
      <c r="K157" s="10"/>
      <c r="L157" s="10"/>
      <c r="M157" s="10"/>
      <c r="N157" s="10"/>
    </row>
    <row r="158" spans="1:14" x14ac:dyDescent="0.3">
      <c r="A158" s="1" t="s">
        <v>291</v>
      </c>
      <c r="B158" s="13" t="s">
        <v>850</v>
      </c>
      <c r="C158" s="3" t="s">
        <v>620</v>
      </c>
      <c r="D158" s="2">
        <v>51.411292930000002</v>
      </c>
      <c r="E158" s="2">
        <v>4.9030031100000002</v>
      </c>
      <c r="F158" s="8" t="s">
        <v>906</v>
      </c>
      <c r="G158" s="1" t="s">
        <v>912</v>
      </c>
      <c r="H158" s="10"/>
      <c r="I158" s="10"/>
      <c r="J158" s="10"/>
      <c r="K158" s="10"/>
      <c r="L158" s="10"/>
      <c r="M158" s="10"/>
      <c r="N158" s="10"/>
    </row>
    <row r="159" spans="1:14" x14ac:dyDescent="0.3">
      <c r="A159" s="1" t="s">
        <v>292</v>
      </c>
      <c r="B159" s="13" t="s">
        <v>850</v>
      </c>
      <c r="C159" s="3" t="s">
        <v>621</v>
      </c>
      <c r="D159" s="2">
        <v>53.05254</v>
      </c>
      <c r="E159" s="2">
        <v>6.5273899999999996</v>
      </c>
      <c r="F159" s="8" t="s">
        <v>906</v>
      </c>
      <c r="G159" s="1" t="s">
        <v>912</v>
      </c>
      <c r="H159" s="10"/>
      <c r="I159" s="10"/>
      <c r="J159" s="10"/>
      <c r="K159" s="10"/>
      <c r="L159" s="10"/>
      <c r="M159" s="10"/>
      <c r="N159" s="10"/>
    </row>
    <row r="160" spans="1:14" x14ac:dyDescent="0.3">
      <c r="A160" s="46" t="s">
        <v>293</v>
      </c>
      <c r="B160" s="13" t="s">
        <v>850</v>
      </c>
      <c r="C160" s="3" t="s">
        <v>622</v>
      </c>
      <c r="D160" s="2">
        <v>52.074247</v>
      </c>
      <c r="E160" s="2">
        <v>4.6400079999999999</v>
      </c>
      <c r="F160" s="8" t="s">
        <v>906</v>
      </c>
      <c r="G160" s="1" t="s">
        <v>912</v>
      </c>
      <c r="H160" s="10"/>
      <c r="I160" s="10"/>
      <c r="J160" s="10"/>
      <c r="K160" s="10"/>
      <c r="L160" s="10"/>
      <c r="M160" s="10"/>
      <c r="N160" s="10"/>
    </row>
    <row r="161" spans="1:14" x14ac:dyDescent="0.3">
      <c r="A161" s="46" t="s">
        <v>294</v>
      </c>
      <c r="B161" s="13" t="s">
        <v>850</v>
      </c>
      <c r="C161" s="3" t="s">
        <v>622</v>
      </c>
      <c r="D161" s="2">
        <v>52.074247</v>
      </c>
      <c r="E161" s="2">
        <v>4.6400079999999999</v>
      </c>
      <c r="F161" s="8" t="s">
        <v>906</v>
      </c>
      <c r="G161" s="1" t="s">
        <v>912</v>
      </c>
      <c r="H161" s="10"/>
      <c r="I161" s="10"/>
      <c r="J161" s="10"/>
      <c r="K161" s="10"/>
      <c r="L161" s="10"/>
      <c r="M161" s="10"/>
      <c r="N161" s="10"/>
    </row>
    <row r="162" spans="1:14" x14ac:dyDescent="0.3">
      <c r="A162" s="46" t="s">
        <v>295</v>
      </c>
      <c r="B162" s="13" t="s">
        <v>850</v>
      </c>
      <c r="C162" s="3" t="s">
        <v>622</v>
      </c>
      <c r="D162" s="2">
        <v>52.074247</v>
      </c>
      <c r="E162" s="2">
        <v>4.6400079999999999</v>
      </c>
      <c r="F162" s="8" t="s">
        <v>906</v>
      </c>
      <c r="G162" s="1" t="s">
        <v>912</v>
      </c>
      <c r="H162" s="10"/>
      <c r="I162" s="10"/>
      <c r="J162" s="10"/>
      <c r="K162" s="10"/>
      <c r="L162" s="10"/>
      <c r="M162" s="10"/>
      <c r="N162" s="10"/>
    </row>
    <row r="163" spans="1:14" x14ac:dyDescent="0.3">
      <c r="A163" s="1" t="s">
        <v>296</v>
      </c>
      <c r="B163" s="13" t="s">
        <v>850</v>
      </c>
      <c r="C163" s="3" t="s">
        <v>623</v>
      </c>
      <c r="D163" s="2">
        <v>50.75705</v>
      </c>
      <c r="E163" s="2">
        <v>5.9346800000000002</v>
      </c>
      <c r="F163" s="8" t="s">
        <v>906</v>
      </c>
      <c r="G163" s="1" t="s">
        <v>912</v>
      </c>
      <c r="H163" s="10"/>
      <c r="I163" s="10"/>
      <c r="J163" s="10"/>
      <c r="K163" s="10"/>
      <c r="L163" s="10"/>
      <c r="M163" s="10"/>
      <c r="N163" s="10"/>
    </row>
    <row r="164" spans="1:14" x14ac:dyDescent="0.3">
      <c r="A164" s="1" t="s">
        <v>297</v>
      </c>
      <c r="B164" s="13" t="s">
        <v>850</v>
      </c>
      <c r="C164" s="3" t="s">
        <v>623</v>
      </c>
      <c r="D164" s="2">
        <v>50.75705</v>
      </c>
      <c r="E164" s="2">
        <v>5.9346800000000002</v>
      </c>
      <c r="F164" s="8" t="s">
        <v>906</v>
      </c>
      <c r="G164" s="1" t="s">
        <v>953</v>
      </c>
      <c r="H164" s="10"/>
      <c r="I164" s="10"/>
      <c r="J164" s="10"/>
      <c r="K164" s="10"/>
      <c r="L164" s="10"/>
      <c r="M164" s="10"/>
      <c r="N164" s="10"/>
    </row>
    <row r="165" spans="1:14" x14ac:dyDescent="0.3">
      <c r="A165" s="10" t="s">
        <v>298</v>
      </c>
      <c r="B165" s="13" t="s">
        <v>850</v>
      </c>
      <c r="C165" s="3" t="s">
        <v>624</v>
      </c>
      <c r="D165" s="11">
        <v>51.444960000000002</v>
      </c>
      <c r="E165" s="11">
        <v>4.6596979999999997</v>
      </c>
      <c r="F165" s="8" t="s">
        <v>906</v>
      </c>
      <c r="G165" s="1" t="s">
        <v>912</v>
      </c>
      <c r="H165" s="10"/>
      <c r="I165" s="10"/>
      <c r="J165" s="10"/>
      <c r="K165" s="10"/>
      <c r="L165" s="10"/>
      <c r="M165" s="10"/>
      <c r="N165" s="10"/>
    </row>
    <row r="166" spans="1:14" x14ac:dyDescent="0.3">
      <c r="A166" s="10" t="s">
        <v>299</v>
      </c>
      <c r="B166" s="13" t="s">
        <v>850</v>
      </c>
      <c r="C166" s="3" t="s">
        <v>624</v>
      </c>
      <c r="D166" s="11">
        <v>51.444960000000002</v>
      </c>
      <c r="E166" s="11">
        <v>4.6596979999999997</v>
      </c>
      <c r="F166" s="8" t="s">
        <v>906</v>
      </c>
      <c r="G166" s="1" t="s">
        <v>912</v>
      </c>
      <c r="H166" s="10"/>
      <c r="I166" s="10"/>
      <c r="J166" s="10"/>
      <c r="K166" s="10"/>
      <c r="L166" s="10"/>
      <c r="M166" s="10"/>
      <c r="N166" s="10"/>
    </row>
    <row r="167" spans="1:14" x14ac:dyDescent="0.3">
      <c r="A167" s="1" t="s">
        <v>300</v>
      </c>
      <c r="B167" s="13" t="s">
        <v>850</v>
      </c>
      <c r="C167" s="3" t="s">
        <v>625</v>
      </c>
      <c r="D167" s="2">
        <v>52.949814000000003</v>
      </c>
      <c r="E167" s="2">
        <v>6.5127649999999999</v>
      </c>
      <c r="F167" s="8" t="s">
        <v>906</v>
      </c>
      <c r="G167" s="1" t="s">
        <v>912</v>
      </c>
      <c r="H167" s="10"/>
      <c r="I167" s="10"/>
      <c r="J167" s="10"/>
      <c r="K167" s="10"/>
      <c r="L167" s="10"/>
      <c r="M167" s="10"/>
      <c r="N167" s="10"/>
    </row>
    <row r="168" spans="1:14" x14ac:dyDescent="0.3">
      <c r="A168" s="1" t="s">
        <v>301</v>
      </c>
      <c r="B168" s="13" t="s">
        <v>850</v>
      </c>
      <c r="C168" s="3" t="s">
        <v>625</v>
      </c>
      <c r="D168" s="2">
        <v>52.949814000000003</v>
      </c>
      <c r="E168" s="2">
        <v>6.5127649999999999</v>
      </c>
      <c r="F168" s="8" t="s">
        <v>906</v>
      </c>
      <c r="G168" s="1" t="s">
        <v>912</v>
      </c>
      <c r="H168" s="10"/>
      <c r="I168" s="10"/>
      <c r="J168" s="10"/>
      <c r="K168" s="10"/>
      <c r="L168" s="10"/>
      <c r="M168" s="10"/>
      <c r="N168" s="10"/>
    </row>
    <row r="169" spans="1:14" x14ac:dyDescent="0.3">
      <c r="A169" s="1" t="s">
        <v>1232</v>
      </c>
      <c r="B169" s="13" t="s">
        <v>850</v>
      </c>
      <c r="C169" s="3" t="s">
        <v>1233</v>
      </c>
      <c r="D169" s="2">
        <v>51.548319999999997</v>
      </c>
      <c r="E169" s="2">
        <v>5.0326199999999996</v>
      </c>
      <c r="F169" s="8" t="s">
        <v>906</v>
      </c>
      <c r="G169" s="1" t="s">
        <v>912</v>
      </c>
      <c r="H169" s="10"/>
      <c r="I169" s="10"/>
      <c r="J169" s="10"/>
      <c r="K169" s="10"/>
      <c r="L169" s="10"/>
      <c r="M169" s="10"/>
      <c r="N169" s="10"/>
    </row>
    <row r="170" spans="1:14" x14ac:dyDescent="0.3">
      <c r="A170" s="5" t="s">
        <v>302</v>
      </c>
      <c r="B170" s="13" t="s">
        <v>850</v>
      </c>
      <c r="C170" s="3" t="s">
        <v>626</v>
      </c>
      <c r="D170" s="11">
        <v>52.1</v>
      </c>
      <c r="E170" s="11">
        <v>4.2789999999999999</v>
      </c>
      <c r="F170" s="8" t="s">
        <v>906</v>
      </c>
      <c r="G170" s="1" t="s">
        <v>912</v>
      </c>
      <c r="H170" s="10"/>
      <c r="I170" s="10"/>
      <c r="J170" s="10"/>
      <c r="K170" s="10"/>
      <c r="L170" s="10"/>
      <c r="M170" s="10"/>
      <c r="N170" s="10"/>
    </row>
    <row r="171" spans="1:14" x14ac:dyDescent="0.3">
      <c r="A171" s="5" t="s">
        <v>303</v>
      </c>
      <c r="B171" s="13" t="s">
        <v>850</v>
      </c>
      <c r="C171" s="3" t="s">
        <v>626</v>
      </c>
      <c r="D171" s="11">
        <v>52.1</v>
      </c>
      <c r="E171" s="11">
        <v>4.2789999999999999</v>
      </c>
      <c r="F171" s="8" t="s">
        <v>906</v>
      </c>
      <c r="G171" s="1" t="s">
        <v>912</v>
      </c>
      <c r="H171" s="10"/>
      <c r="I171" s="10"/>
      <c r="J171" s="10"/>
      <c r="K171" s="10"/>
      <c r="L171" s="10"/>
      <c r="M171" s="10"/>
      <c r="N171" s="10"/>
    </row>
    <row r="172" spans="1:14" x14ac:dyDescent="0.3">
      <c r="A172" s="5" t="s">
        <v>304</v>
      </c>
      <c r="B172" s="13" t="s">
        <v>850</v>
      </c>
      <c r="C172" s="3" t="s">
        <v>626</v>
      </c>
      <c r="D172" s="11">
        <v>52.1</v>
      </c>
      <c r="E172" s="11">
        <v>4.2789999999999999</v>
      </c>
      <c r="F172" s="8" t="s">
        <v>906</v>
      </c>
      <c r="G172" s="1" t="s">
        <v>912</v>
      </c>
      <c r="H172" s="10"/>
      <c r="I172" s="10"/>
      <c r="J172" s="10"/>
      <c r="K172" s="10"/>
      <c r="L172" s="10"/>
      <c r="M172" s="10"/>
      <c r="N172" s="10"/>
    </row>
    <row r="173" spans="1:14" x14ac:dyDescent="0.3">
      <c r="A173" s="5" t="s">
        <v>720</v>
      </c>
      <c r="B173" s="13" t="s">
        <v>850</v>
      </c>
      <c r="C173" s="1" t="s">
        <v>785</v>
      </c>
      <c r="D173" s="2">
        <v>52.087000000000003</v>
      </c>
      <c r="E173" s="2">
        <v>4.3410000000000002</v>
      </c>
      <c r="F173" s="8" t="s">
        <v>906</v>
      </c>
      <c r="G173" s="1" t="s">
        <v>912</v>
      </c>
    </row>
    <row r="174" spans="1:14" x14ac:dyDescent="0.3">
      <c r="A174" s="5" t="s">
        <v>721</v>
      </c>
      <c r="B174" s="13" t="s">
        <v>850</v>
      </c>
      <c r="C174" s="1" t="s">
        <v>785</v>
      </c>
      <c r="D174" s="2">
        <v>52.087000000000003</v>
      </c>
      <c r="E174" s="2">
        <v>4.3410000000000002</v>
      </c>
      <c r="F174" s="8" t="s">
        <v>906</v>
      </c>
      <c r="G174" s="1" t="s">
        <v>912</v>
      </c>
    </row>
    <row r="175" spans="1:14" x14ac:dyDescent="0.3">
      <c r="A175" s="1" t="s">
        <v>305</v>
      </c>
      <c r="B175" s="13" t="s">
        <v>850</v>
      </c>
      <c r="C175" s="3" t="s">
        <v>627</v>
      </c>
      <c r="D175" s="2">
        <v>51.165662849999997</v>
      </c>
      <c r="E175" s="2">
        <v>6.0392754200000001</v>
      </c>
      <c r="F175" s="8" t="s">
        <v>906</v>
      </c>
      <c r="G175" s="1" t="s">
        <v>954</v>
      </c>
      <c r="H175" s="10"/>
      <c r="I175" s="10"/>
      <c r="J175" s="10"/>
      <c r="K175" s="10"/>
      <c r="L175" s="10"/>
      <c r="M175" s="10"/>
      <c r="N175" s="10"/>
    </row>
    <row r="176" spans="1:14" x14ac:dyDescent="0.3">
      <c r="A176" s="1" t="s">
        <v>306</v>
      </c>
      <c r="B176" s="13" t="s">
        <v>850</v>
      </c>
      <c r="C176" s="3" t="s">
        <v>627</v>
      </c>
      <c r="D176" s="2">
        <v>51.165662849999997</v>
      </c>
      <c r="E176" s="2">
        <v>6.0392754200000001</v>
      </c>
      <c r="F176" s="8" t="s">
        <v>906</v>
      </c>
      <c r="G176" s="1" t="s">
        <v>954</v>
      </c>
      <c r="H176" s="10"/>
      <c r="I176" s="10"/>
      <c r="J176" s="10"/>
      <c r="K176" s="10"/>
      <c r="L176" s="10"/>
      <c r="M176" s="10"/>
      <c r="N176" s="10"/>
    </row>
    <row r="177" spans="1:14" x14ac:dyDescent="0.3">
      <c r="A177" s="10" t="s">
        <v>307</v>
      </c>
      <c r="B177" s="13" t="s">
        <v>850</v>
      </c>
      <c r="C177" s="3" t="s">
        <v>627</v>
      </c>
      <c r="D177" s="11">
        <v>51.165660000000003</v>
      </c>
      <c r="E177" s="11">
        <v>6.0392749999999999</v>
      </c>
      <c r="F177" s="8" t="s">
        <v>906</v>
      </c>
      <c r="G177" s="1" t="s">
        <v>912</v>
      </c>
      <c r="H177" s="10"/>
      <c r="I177" s="10"/>
      <c r="J177" s="10"/>
      <c r="K177" s="10"/>
      <c r="L177" s="10"/>
      <c r="M177" s="10"/>
      <c r="N177" s="10"/>
    </row>
    <row r="178" spans="1:14" x14ac:dyDescent="0.3">
      <c r="A178" s="10" t="s">
        <v>308</v>
      </c>
      <c r="B178" s="13" t="s">
        <v>850</v>
      </c>
      <c r="C178" s="3" t="s">
        <v>627</v>
      </c>
      <c r="D178" s="11">
        <v>51.165660000000003</v>
      </c>
      <c r="E178" s="11">
        <v>6.0392749999999999</v>
      </c>
      <c r="F178" s="8" t="s">
        <v>906</v>
      </c>
      <c r="G178" s="1" t="s">
        <v>912</v>
      </c>
      <c r="H178" s="10"/>
      <c r="I178" s="10"/>
      <c r="J178" s="10"/>
      <c r="K178" s="10"/>
      <c r="L178" s="10"/>
      <c r="M178" s="10"/>
      <c r="N178" s="10"/>
    </row>
    <row r="179" spans="1:14" x14ac:dyDescent="0.3">
      <c r="A179" s="1" t="s">
        <v>722</v>
      </c>
      <c r="B179" s="13" t="s">
        <v>850</v>
      </c>
      <c r="C179" s="1" t="s">
        <v>723</v>
      </c>
      <c r="D179" s="2">
        <v>51.461827</v>
      </c>
      <c r="E179" s="2">
        <v>5.4429850000000002</v>
      </c>
      <c r="F179" s="8" t="s">
        <v>906</v>
      </c>
      <c r="G179" s="1" t="s">
        <v>955</v>
      </c>
    </row>
    <row r="180" spans="1:14" x14ac:dyDescent="0.3">
      <c r="A180" s="10" t="s">
        <v>309</v>
      </c>
      <c r="B180" s="13" t="s">
        <v>850</v>
      </c>
      <c r="C180" s="3" t="s">
        <v>628</v>
      </c>
      <c r="D180" s="11">
        <v>52.786000000000001</v>
      </c>
      <c r="E180" s="11">
        <v>6.8890000000000002</v>
      </c>
      <c r="F180" s="8" t="s">
        <v>906</v>
      </c>
      <c r="G180" s="1" t="s">
        <v>912</v>
      </c>
      <c r="H180" s="10"/>
      <c r="I180" s="10"/>
      <c r="J180" s="10"/>
      <c r="K180" s="10"/>
      <c r="L180" s="10"/>
      <c r="M180" s="10"/>
      <c r="N180" s="10"/>
    </row>
    <row r="181" spans="1:14" x14ac:dyDescent="0.3">
      <c r="A181" s="10" t="s">
        <v>310</v>
      </c>
      <c r="B181" s="13" t="s">
        <v>850</v>
      </c>
      <c r="C181" s="3" t="s">
        <v>628</v>
      </c>
      <c r="D181" s="11">
        <v>52.780999999999999</v>
      </c>
      <c r="E181" s="11">
        <v>6.8879999999999999</v>
      </c>
      <c r="F181" s="8" t="s">
        <v>906</v>
      </c>
      <c r="G181" s="1" t="s">
        <v>912</v>
      </c>
      <c r="H181" s="10"/>
      <c r="I181" s="10"/>
      <c r="J181" s="10"/>
      <c r="K181" s="10"/>
      <c r="L181" s="10"/>
      <c r="M181" s="10"/>
      <c r="N181" s="10"/>
    </row>
    <row r="182" spans="1:14" x14ac:dyDescent="0.3">
      <c r="A182" s="1" t="s">
        <v>311</v>
      </c>
      <c r="B182" s="13" t="s">
        <v>850</v>
      </c>
      <c r="C182" s="3" t="s">
        <v>629</v>
      </c>
      <c r="D182" s="2">
        <v>51.52834</v>
      </c>
      <c r="E182" s="2">
        <v>4.2678500000000001</v>
      </c>
      <c r="F182" s="8" t="s">
        <v>906</v>
      </c>
      <c r="G182" s="1" t="s">
        <v>912</v>
      </c>
      <c r="H182" s="10"/>
      <c r="I182" s="10"/>
      <c r="J182" s="10"/>
      <c r="K182" s="10"/>
      <c r="L182" s="10"/>
      <c r="M182" s="10"/>
      <c r="N182" s="10"/>
    </row>
    <row r="183" spans="1:14" x14ac:dyDescent="0.3">
      <c r="A183" s="10" t="s">
        <v>312</v>
      </c>
      <c r="B183" s="13" t="s">
        <v>850</v>
      </c>
      <c r="C183" s="3" t="s">
        <v>630</v>
      </c>
      <c r="D183" s="11">
        <v>51.287999999999997</v>
      </c>
      <c r="E183" s="11">
        <v>5.54</v>
      </c>
      <c r="F183" s="8" t="s">
        <v>906</v>
      </c>
      <c r="G183" s="1" t="s">
        <v>954</v>
      </c>
      <c r="H183" s="10"/>
      <c r="I183" s="10"/>
      <c r="J183" s="10"/>
      <c r="K183" s="10"/>
      <c r="L183" s="10"/>
      <c r="M183" s="10"/>
      <c r="N183" s="10"/>
    </row>
    <row r="184" spans="1:14" x14ac:dyDescent="0.3">
      <c r="A184" s="10" t="s">
        <v>313</v>
      </c>
      <c r="B184" s="13" t="s">
        <v>850</v>
      </c>
      <c r="C184" s="3" t="s">
        <v>631</v>
      </c>
      <c r="D184" s="11">
        <v>51.415170000000003</v>
      </c>
      <c r="E184" s="11">
        <v>5.5186970000000004</v>
      </c>
      <c r="F184" s="8" t="s">
        <v>906</v>
      </c>
      <c r="G184" s="1" t="s">
        <v>955</v>
      </c>
      <c r="H184" s="10"/>
      <c r="I184" s="10"/>
      <c r="J184" s="10"/>
      <c r="K184" s="10"/>
      <c r="L184" s="10"/>
      <c r="M184" s="10"/>
      <c r="N184" s="10"/>
    </row>
    <row r="185" spans="1:14" x14ac:dyDescent="0.3">
      <c r="A185" s="10" t="s">
        <v>314</v>
      </c>
      <c r="B185" s="13" t="s">
        <v>850</v>
      </c>
      <c r="C185" s="3" t="s">
        <v>631</v>
      </c>
      <c r="D185" s="11">
        <v>51.415170000000003</v>
      </c>
      <c r="E185" s="11">
        <v>5.5186970000000004</v>
      </c>
      <c r="F185" s="8" t="s">
        <v>906</v>
      </c>
      <c r="G185" s="1" t="s">
        <v>955</v>
      </c>
      <c r="H185" s="10"/>
      <c r="I185" s="10"/>
      <c r="J185" s="10"/>
      <c r="K185" s="10"/>
      <c r="L185" s="10"/>
      <c r="M185" s="10"/>
      <c r="N185" s="10"/>
    </row>
    <row r="186" spans="1:14" x14ac:dyDescent="0.3">
      <c r="A186" s="10" t="s">
        <v>1254</v>
      </c>
      <c r="B186" s="13" t="s">
        <v>850</v>
      </c>
      <c r="C186" s="3" t="s">
        <v>1230</v>
      </c>
      <c r="D186" s="11">
        <v>51.549779999999998</v>
      </c>
      <c r="E186" s="11">
        <v>4.9446700000000003</v>
      </c>
      <c r="F186" s="8" t="s">
        <v>906</v>
      </c>
      <c r="G186" s="1" t="s">
        <v>958</v>
      </c>
      <c r="H186" s="10"/>
      <c r="I186" s="10"/>
      <c r="J186" s="10"/>
      <c r="K186" s="10"/>
      <c r="L186" s="10"/>
      <c r="M186" s="10"/>
      <c r="N186" s="10"/>
    </row>
    <row r="187" spans="1:14" x14ac:dyDescent="0.3">
      <c r="A187" s="10" t="s">
        <v>1231</v>
      </c>
      <c r="B187" s="13" t="s">
        <v>850</v>
      </c>
      <c r="C187" s="3" t="s">
        <v>1230</v>
      </c>
      <c r="D187" s="11">
        <v>51.549779999999998</v>
      </c>
      <c r="E187" s="11">
        <v>4.9446700000000003</v>
      </c>
      <c r="F187" s="8" t="s">
        <v>906</v>
      </c>
      <c r="G187" s="1" t="s">
        <v>958</v>
      </c>
      <c r="H187" s="10"/>
      <c r="I187" s="10"/>
      <c r="J187" s="10"/>
      <c r="K187" s="10"/>
      <c r="L187" s="10"/>
      <c r="M187" s="10"/>
      <c r="N187" s="10"/>
    </row>
    <row r="188" spans="1:14" x14ac:dyDescent="0.3">
      <c r="A188" s="5" t="s">
        <v>315</v>
      </c>
      <c r="B188" s="13" t="s">
        <v>850</v>
      </c>
      <c r="C188" s="3" t="s">
        <v>632</v>
      </c>
      <c r="D188" s="11">
        <v>51.505000000000003</v>
      </c>
      <c r="E188" s="11">
        <v>3.8980000000000001</v>
      </c>
      <c r="F188" s="8" t="s">
        <v>906</v>
      </c>
      <c r="G188" s="1" t="s">
        <v>912</v>
      </c>
      <c r="H188" s="10"/>
      <c r="I188" s="10"/>
      <c r="J188" s="10"/>
      <c r="K188" s="10"/>
      <c r="L188" s="10"/>
      <c r="M188" s="10"/>
      <c r="N188" s="10"/>
    </row>
    <row r="189" spans="1:14" x14ac:dyDescent="0.3">
      <c r="A189" s="5" t="s">
        <v>316</v>
      </c>
      <c r="B189" s="13" t="s">
        <v>850</v>
      </c>
      <c r="C189" s="3" t="s">
        <v>632</v>
      </c>
      <c r="D189" s="11">
        <v>51.505000000000003</v>
      </c>
      <c r="E189" s="11">
        <v>3.8980000000000001</v>
      </c>
      <c r="F189" s="8" t="s">
        <v>906</v>
      </c>
      <c r="G189" s="1" t="s">
        <v>912</v>
      </c>
      <c r="H189" s="10"/>
      <c r="I189" s="10"/>
      <c r="J189" s="10"/>
      <c r="K189" s="10"/>
      <c r="L189" s="10"/>
      <c r="M189" s="10"/>
      <c r="N189" s="10"/>
    </row>
    <row r="190" spans="1:14" x14ac:dyDescent="0.3">
      <c r="A190" s="5" t="s">
        <v>317</v>
      </c>
      <c r="B190" s="13" t="s">
        <v>850</v>
      </c>
      <c r="C190" s="3" t="s">
        <v>632</v>
      </c>
      <c r="D190" s="11">
        <v>51.505000000000003</v>
      </c>
      <c r="E190" s="11">
        <v>3.8980000000000001</v>
      </c>
      <c r="F190" s="8" t="s">
        <v>906</v>
      </c>
      <c r="G190" s="1" t="s">
        <v>912</v>
      </c>
      <c r="H190" s="10"/>
      <c r="I190" s="10"/>
      <c r="J190" s="10"/>
      <c r="K190" s="10"/>
      <c r="L190" s="10"/>
      <c r="M190" s="10"/>
      <c r="N190" s="10"/>
    </row>
    <row r="191" spans="1:14" x14ac:dyDescent="0.3">
      <c r="A191" s="1" t="s">
        <v>318</v>
      </c>
      <c r="B191" s="13" t="s">
        <v>850</v>
      </c>
      <c r="C191" s="3" t="s">
        <v>633</v>
      </c>
      <c r="D191" s="2">
        <v>50.9358</v>
      </c>
      <c r="E191" s="2">
        <v>6.0045400000000004</v>
      </c>
      <c r="F191" s="8" t="s">
        <v>906</v>
      </c>
      <c r="G191" s="1" t="s">
        <v>912</v>
      </c>
      <c r="H191" s="10"/>
      <c r="I191" s="10"/>
      <c r="J191" s="10"/>
      <c r="K191" s="10"/>
      <c r="L191" s="10"/>
      <c r="M191" s="10"/>
      <c r="N191" s="10"/>
    </row>
    <row r="192" spans="1:14" x14ac:dyDescent="0.3">
      <c r="A192" s="1" t="s">
        <v>319</v>
      </c>
      <c r="B192" s="13" t="s">
        <v>850</v>
      </c>
      <c r="C192" s="3" t="s">
        <v>633</v>
      </c>
      <c r="D192" s="2">
        <v>50.9358</v>
      </c>
      <c r="E192" s="2">
        <v>6.0045400000000004</v>
      </c>
      <c r="F192" s="8" t="s">
        <v>906</v>
      </c>
      <c r="G192" s="1" t="s">
        <v>912</v>
      </c>
      <c r="H192" s="10"/>
      <c r="I192" s="10"/>
      <c r="J192" s="10"/>
      <c r="K192" s="10"/>
      <c r="L192" s="10"/>
      <c r="M192" s="10"/>
      <c r="N192" s="10"/>
    </row>
    <row r="193" spans="1:14" x14ac:dyDescent="0.3">
      <c r="A193" s="1" t="s">
        <v>320</v>
      </c>
      <c r="B193" s="13" t="s">
        <v>850</v>
      </c>
      <c r="C193" s="3" t="s">
        <v>633</v>
      </c>
      <c r="D193" s="2">
        <v>50.9358</v>
      </c>
      <c r="E193" s="2">
        <v>6.0045400000000004</v>
      </c>
      <c r="F193" s="8" t="s">
        <v>906</v>
      </c>
      <c r="G193" s="1" t="s">
        <v>912</v>
      </c>
      <c r="H193" s="10"/>
      <c r="I193" s="10"/>
      <c r="J193" s="10"/>
      <c r="K193" s="10"/>
      <c r="L193" s="10"/>
      <c r="M193" s="10"/>
      <c r="N193" s="10"/>
    </row>
    <row r="194" spans="1:14" x14ac:dyDescent="0.3">
      <c r="A194" s="1" t="s">
        <v>321</v>
      </c>
      <c r="B194" s="13" t="s">
        <v>850</v>
      </c>
      <c r="C194" s="3" t="s">
        <v>634</v>
      </c>
      <c r="D194" s="2">
        <v>51.53633</v>
      </c>
      <c r="E194" s="2">
        <v>4.52203</v>
      </c>
      <c r="F194" s="8" t="s">
        <v>906</v>
      </c>
      <c r="G194" s="1" t="s">
        <v>912</v>
      </c>
      <c r="H194" s="10"/>
      <c r="I194" s="10"/>
      <c r="J194" s="10"/>
      <c r="K194" s="10"/>
      <c r="L194" s="10"/>
      <c r="M194" s="10"/>
      <c r="N194" s="10"/>
    </row>
    <row r="195" spans="1:14" x14ac:dyDescent="0.3">
      <c r="A195" s="1" t="s">
        <v>322</v>
      </c>
      <c r="B195" s="13" t="s">
        <v>850</v>
      </c>
      <c r="C195" s="3" t="s">
        <v>634</v>
      </c>
      <c r="D195" s="2">
        <v>51.53633</v>
      </c>
      <c r="E195" s="2">
        <v>4.52203</v>
      </c>
      <c r="F195" s="8" t="s">
        <v>906</v>
      </c>
      <c r="G195" s="1" t="s">
        <v>912</v>
      </c>
      <c r="H195" s="10"/>
      <c r="I195" s="10"/>
      <c r="J195" s="10"/>
      <c r="K195" s="10"/>
      <c r="L195" s="10"/>
      <c r="M195" s="10"/>
      <c r="N195" s="10"/>
    </row>
    <row r="196" spans="1:14" x14ac:dyDescent="0.3">
      <c r="A196" s="1" t="s">
        <v>323</v>
      </c>
      <c r="B196" s="13" t="s">
        <v>850</v>
      </c>
      <c r="C196" s="3" t="s">
        <v>635</v>
      </c>
      <c r="D196" s="2">
        <v>51.582610000000003</v>
      </c>
      <c r="E196" s="2">
        <v>5.6349999999999998</v>
      </c>
      <c r="F196" s="8" t="s">
        <v>906</v>
      </c>
      <c r="G196" s="1" t="s">
        <v>955</v>
      </c>
      <c r="H196" s="10"/>
      <c r="I196" s="10"/>
      <c r="J196" s="10"/>
      <c r="K196" s="10"/>
      <c r="L196" s="10"/>
      <c r="M196" s="10"/>
      <c r="N196" s="10"/>
    </row>
    <row r="197" spans="1:14" x14ac:dyDescent="0.3">
      <c r="A197" s="1" t="s">
        <v>324</v>
      </c>
      <c r="B197" s="13" t="s">
        <v>850</v>
      </c>
      <c r="C197" s="3" t="s">
        <v>635</v>
      </c>
      <c r="D197" s="2">
        <v>51.582610000000003</v>
      </c>
      <c r="E197" s="2">
        <v>5.6349999999999998</v>
      </c>
      <c r="F197" s="8" t="s">
        <v>906</v>
      </c>
      <c r="G197" s="1" t="s">
        <v>955</v>
      </c>
      <c r="H197" s="10"/>
      <c r="I197" s="10"/>
      <c r="J197" s="10"/>
      <c r="K197" s="10"/>
      <c r="L197" s="10"/>
      <c r="M197" s="10"/>
      <c r="N197" s="10"/>
    </row>
    <row r="198" spans="1:14" x14ac:dyDescent="0.3">
      <c r="A198" s="5" t="s">
        <v>325</v>
      </c>
      <c r="B198" s="13" t="s">
        <v>850</v>
      </c>
      <c r="C198" s="3" t="s">
        <v>636</v>
      </c>
      <c r="D198" s="2">
        <v>52.297249999999998</v>
      </c>
      <c r="E198" s="2">
        <v>6.4247399999999999</v>
      </c>
      <c r="F198" s="8" t="s">
        <v>906</v>
      </c>
      <c r="G198" s="1" t="s">
        <v>956</v>
      </c>
      <c r="H198" s="10"/>
      <c r="I198" s="10"/>
      <c r="J198" s="10"/>
      <c r="K198" s="10"/>
      <c r="L198" s="10"/>
      <c r="M198" s="10"/>
      <c r="N198" s="10"/>
    </row>
    <row r="199" spans="1:14" x14ac:dyDescent="0.3">
      <c r="A199" s="5" t="s">
        <v>326</v>
      </c>
      <c r="B199" s="13" t="s">
        <v>850</v>
      </c>
      <c r="C199" s="3" t="s">
        <v>636</v>
      </c>
      <c r="D199" s="2">
        <v>52.297249999999998</v>
      </c>
      <c r="E199" s="2">
        <v>6.4247399999999999</v>
      </c>
      <c r="F199" s="8" t="s">
        <v>906</v>
      </c>
      <c r="G199" s="1" t="s">
        <v>956</v>
      </c>
      <c r="H199" s="10"/>
      <c r="I199" s="10"/>
      <c r="J199" s="10"/>
      <c r="K199" s="10"/>
      <c r="L199" s="10"/>
      <c r="M199" s="10"/>
      <c r="N199" s="10"/>
    </row>
    <row r="200" spans="1:14" x14ac:dyDescent="0.3">
      <c r="A200" s="5" t="s">
        <v>327</v>
      </c>
      <c r="B200" s="13" t="s">
        <v>850</v>
      </c>
      <c r="C200" s="3" t="s">
        <v>636</v>
      </c>
      <c r="D200" s="2">
        <v>52.297249999999998</v>
      </c>
      <c r="E200" s="2">
        <v>6.4247399999999999</v>
      </c>
      <c r="F200" s="8" t="s">
        <v>906</v>
      </c>
      <c r="G200" s="1" t="s">
        <v>956</v>
      </c>
      <c r="H200" s="10"/>
      <c r="I200" s="10"/>
      <c r="J200" s="10"/>
      <c r="K200" s="10"/>
      <c r="L200" s="10"/>
      <c r="M200" s="10"/>
      <c r="N200" s="10"/>
    </row>
    <row r="201" spans="1:14" x14ac:dyDescent="0.3">
      <c r="A201" s="5" t="s">
        <v>328</v>
      </c>
      <c r="B201" s="13" t="s">
        <v>850</v>
      </c>
      <c r="C201" s="3" t="s">
        <v>637</v>
      </c>
      <c r="D201" s="2">
        <v>52.165789719999999</v>
      </c>
      <c r="E201" s="2">
        <v>5.8447616099999999</v>
      </c>
      <c r="F201" s="16" t="s">
        <v>1175</v>
      </c>
      <c r="G201" s="1" t="s">
        <v>926</v>
      </c>
      <c r="H201" s="10"/>
      <c r="I201" s="10"/>
      <c r="J201" s="10"/>
      <c r="K201" s="10"/>
      <c r="L201" s="10"/>
      <c r="M201" s="10"/>
      <c r="N201" s="10"/>
    </row>
    <row r="202" spans="1:14" x14ac:dyDescent="0.3">
      <c r="A202" s="5" t="s">
        <v>329</v>
      </c>
      <c r="B202" s="13" t="s">
        <v>850</v>
      </c>
      <c r="C202" s="3" t="s">
        <v>637</v>
      </c>
      <c r="D202" s="2">
        <v>52.165789719999999</v>
      </c>
      <c r="E202" s="2">
        <v>5.8447616099999999</v>
      </c>
      <c r="F202" s="8" t="s">
        <v>906</v>
      </c>
      <c r="G202" s="1" t="s">
        <v>912</v>
      </c>
      <c r="H202" s="10"/>
      <c r="I202" s="10"/>
      <c r="J202" s="10"/>
      <c r="K202" s="10"/>
      <c r="L202" s="10"/>
      <c r="M202" s="10"/>
      <c r="N202" s="10"/>
    </row>
    <row r="203" spans="1:14" x14ac:dyDescent="0.3">
      <c r="A203" s="5" t="s">
        <v>330</v>
      </c>
      <c r="B203" s="13" t="s">
        <v>850</v>
      </c>
      <c r="C203" s="3" t="s">
        <v>637</v>
      </c>
      <c r="D203" s="2">
        <v>52.165789719999999</v>
      </c>
      <c r="E203" s="2">
        <v>5.8447616099999999</v>
      </c>
      <c r="F203" s="16" t="s">
        <v>1175</v>
      </c>
      <c r="G203" s="1" t="s">
        <v>926</v>
      </c>
      <c r="H203" s="10"/>
      <c r="I203" s="10"/>
      <c r="J203" s="10"/>
      <c r="K203" s="10"/>
      <c r="L203" s="10"/>
      <c r="M203" s="10"/>
      <c r="N203" s="10"/>
    </row>
    <row r="204" spans="1:14" x14ac:dyDescent="0.3">
      <c r="A204" s="5" t="s">
        <v>331</v>
      </c>
      <c r="B204" s="13" t="s">
        <v>850</v>
      </c>
      <c r="C204" s="3" t="s">
        <v>637</v>
      </c>
      <c r="D204" s="2">
        <v>52.165789719999999</v>
      </c>
      <c r="E204" s="2">
        <v>5.8447616099999999</v>
      </c>
      <c r="F204" s="16" t="s">
        <v>1175</v>
      </c>
      <c r="G204" s="1" t="s">
        <v>926</v>
      </c>
      <c r="H204" s="10"/>
      <c r="I204" s="10"/>
      <c r="J204" s="10"/>
      <c r="K204" s="10"/>
      <c r="L204" s="10"/>
      <c r="M204" s="10"/>
      <c r="N204" s="10"/>
    </row>
    <row r="205" spans="1:14" x14ac:dyDescent="0.3">
      <c r="A205" s="5" t="s">
        <v>332</v>
      </c>
      <c r="B205" s="13" t="s">
        <v>850</v>
      </c>
      <c r="C205" s="3" t="s">
        <v>638</v>
      </c>
      <c r="D205" s="11">
        <v>52.155000000000001</v>
      </c>
      <c r="E205" s="11">
        <v>4.484</v>
      </c>
      <c r="F205" s="8" t="s">
        <v>906</v>
      </c>
      <c r="G205" s="1" t="s">
        <v>912</v>
      </c>
      <c r="H205" s="10"/>
      <c r="I205" s="10"/>
      <c r="J205" s="10"/>
      <c r="K205" s="10"/>
      <c r="L205" s="10"/>
      <c r="M205" s="10"/>
      <c r="N205" s="10"/>
    </row>
    <row r="206" spans="1:14" x14ac:dyDescent="0.3">
      <c r="A206" s="5" t="s">
        <v>333</v>
      </c>
      <c r="B206" s="13" t="s">
        <v>850</v>
      </c>
      <c r="C206" s="3" t="s">
        <v>638</v>
      </c>
      <c r="D206" s="11">
        <v>52.155000000000001</v>
      </c>
      <c r="E206" s="11">
        <v>4.484</v>
      </c>
      <c r="F206" s="8" t="s">
        <v>906</v>
      </c>
      <c r="G206" s="1" t="s">
        <v>912</v>
      </c>
      <c r="H206" s="10"/>
      <c r="I206" s="10"/>
      <c r="J206" s="10"/>
      <c r="K206" s="10"/>
      <c r="L206" s="10"/>
      <c r="M206" s="10"/>
      <c r="N206" s="10"/>
    </row>
    <row r="207" spans="1:14" x14ac:dyDescent="0.3">
      <c r="A207" s="5" t="s">
        <v>334</v>
      </c>
      <c r="B207" s="13" t="s">
        <v>850</v>
      </c>
      <c r="C207" s="3" t="s">
        <v>638</v>
      </c>
      <c r="D207" s="11">
        <v>52.155000000000001</v>
      </c>
      <c r="E207" s="11">
        <v>4.484</v>
      </c>
      <c r="F207" s="8" t="s">
        <v>906</v>
      </c>
      <c r="G207" s="1" t="s">
        <v>912</v>
      </c>
      <c r="H207" s="10"/>
      <c r="I207" s="10"/>
      <c r="J207" s="10"/>
      <c r="K207" s="10"/>
      <c r="L207" s="10"/>
      <c r="M207" s="10"/>
      <c r="N207" s="10"/>
    </row>
    <row r="208" spans="1:14" x14ac:dyDescent="0.3">
      <c r="A208" s="5" t="s">
        <v>714</v>
      </c>
      <c r="B208" s="13" t="s">
        <v>850</v>
      </c>
      <c r="C208" s="1" t="s">
        <v>715</v>
      </c>
      <c r="D208" s="2">
        <v>52.222200000000001</v>
      </c>
      <c r="E208" s="2">
        <v>5.7661600000000002</v>
      </c>
      <c r="F208" s="16" t="s">
        <v>1175</v>
      </c>
      <c r="G208" s="1" t="s">
        <v>926</v>
      </c>
    </row>
    <row r="209" spans="1:14" x14ac:dyDescent="0.3">
      <c r="A209" s="5" t="s">
        <v>716</v>
      </c>
      <c r="B209" s="13" t="s">
        <v>850</v>
      </c>
      <c r="C209" s="1" t="s">
        <v>715</v>
      </c>
      <c r="D209" s="2">
        <v>52.222200000000001</v>
      </c>
      <c r="E209" s="2">
        <v>5.7661600000000002</v>
      </c>
      <c r="F209" s="16" t="s">
        <v>1175</v>
      </c>
      <c r="G209" s="1" t="s">
        <v>926</v>
      </c>
    </row>
    <row r="210" spans="1:14" x14ac:dyDescent="0.3">
      <c r="A210" s="5" t="s">
        <v>717</v>
      </c>
      <c r="B210" s="13" t="s">
        <v>850</v>
      </c>
      <c r="C210" s="1" t="s">
        <v>715</v>
      </c>
      <c r="D210" s="2">
        <v>52.222200000000001</v>
      </c>
      <c r="E210" s="2">
        <v>5.7661600000000002</v>
      </c>
      <c r="F210" s="16" t="s">
        <v>1175</v>
      </c>
      <c r="G210" s="1" t="s">
        <v>926</v>
      </c>
    </row>
    <row r="211" spans="1:14" x14ac:dyDescent="0.3">
      <c r="A211" s="5" t="s">
        <v>692</v>
      </c>
      <c r="B211" s="13" t="s">
        <v>850</v>
      </c>
      <c r="C211" s="1" t="s">
        <v>639</v>
      </c>
      <c r="D211" s="2">
        <v>52.207230000000003</v>
      </c>
      <c r="E211" s="2">
        <v>5.7880649999999996</v>
      </c>
      <c r="F211" s="16" t="s">
        <v>1175</v>
      </c>
      <c r="G211" s="1" t="s">
        <v>926</v>
      </c>
    </row>
    <row r="212" spans="1:14" x14ac:dyDescent="0.3">
      <c r="A212" s="5" t="s">
        <v>693</v>
      </c>
      <c r="B212" s="13" t="s">
        <v>850</v>
      </c>
      <c r="C212" s="1" t="s">
        <v>639</v>
      </c>
      <c r="D212" s="2">
        <v>52.207230000000003</v>
      </c>
      <c r="E212" s="2">
        <v>5.7880649999999996</v>
      </c>
      <c r="F212" s="16" t="s">
        <v>1175</v>
      </c>
      <c r="G212" s="1" t="s">
        <v>926</v>
      </c>
    </row>
    <row r="213" spans="1:14" x14ac:dyDescent="0.3">
      <c r="A213" s="5" t="s">
        <v>335</v>
      </c>
      <c r="B213" s="13" t="s">
        <v>850</v>
      </c>
      <c r="C213" s="3" t="s">
        <v>639</v>
      </c>
      <c r="D213" s="11">
        <v>52.207230000000003</v>
      </c>
      <c r="E213" s="11">
        <v>5.7880649999999996</v>
      </c>
      <c r="F213" s="16" t="s">
        <v>1175</v>
      </c>
      <c r="G213" s="1" t="s">
        <v>926</v>
      </c>
      <c r="H213" s="10"/>
      <c r="I213" s="10"/>
      <c r="J213" s="10"/>
      <c r="K213" s="10"/>
      <c r="L213" s="10"/>
      <c r="M213" s="10"/>
      <c r="N213" s="10"/>
    </row>
    <row r="214" spans="1:14" x14ac:dyDescent="0.3">
      <c r="A214" s="5" t="s">
        <v>336</v>
      </c>
      <c r="B214" s="13" t="s">
        <v>850</v>
      </c>
      <c r="C214" s="3" t="s">
        <v>639</v>
      </c>
      <c r="D214" s="11">
        <v>52.207230000000003</v>
      </c>
      <c r="E214" s="11">
        <v>5.7880649999999996</v>
      </c>
      <c r="F214" s="16" t="s">
        <v>1175</v>
      </c>
      <c r="G214" s="1" t="s">
        <v>926</v>
      </c>
      <c r="H214" s="10"/>
      <c r="I214" s="10"/>
      <c r="J214" s="10"/>
      <c r="K214" s="10"/>
      <c r="L214" s="10"/>
      <c r="M214" s="10"/>
      <c r="N214" s="10"/>
    </row>
    <row r="215" spans="1:14" x14ac:dyDescent="0.3">
      <c r="A215" s="5" t="s">
        <v>337</v>
      </c>
      <c r="B215" s="13" t="s">
        <v>850</v>
      </c>
      <c r="C215" s="3" t="s">
        <v>639</v>
      </c>
      <c r="D215" s="11">
        <v>52.207230000000003</v>
      </c>
      <c r="E215" s="11">
        <v>5.7880649999999996</v>
      </c>
      <c r="F215" s="18" t="s">
        <v>1174</v>
      </c>
      <c r="G215" s="1" t="s">
        <v>914</v>
      </c>
      <c r="H215" s="10"/>
      <c r="I215" s="10"/>
      <c r="J215" s="10"/>
      <c r="K215" s="10"/>
      <c r="L215" s="10"/>
      <c r="M215" s="10"/>
      <c r="N215" s="10"/>
    </row>
    <row r="216" spans="1:14" x14ac:dyDescent="0.3">
      <c r="A216" s="1" t="s">
        <v>338</v>
      </c>
      <c r="B216" s="13" t="s">
        <v>850</v>
      </c>
      <c r="C216" s="3" t="s">
        <v>640</v>
      </c>
      <c r="D216" s="2">
        <v>51.447319999999998</v>
      </c>
      <c r="E216" s="2">
        <v>4.3175499999999998</v>
      </c>
      <c r="F216" s="8" t="s">
        <v>906</v>
      </c>
      <c r="G216" s="1" t="s">
        <v>912</v>
      </c>
      <c r="H216" s="10"/>
      <c r="I216" s="10"/>
      <c r="J216" s="10"/>
      <c r="K216" s="10"/>
      <c r="L216" s="10"/>
      <c r="M216" s="10"/>
      <c r="N216" s="10"/>
    </row>
    <row r="217" spans="1:14" x14ac:dyDescent="0.3">
      <c r="A217" s="1" t="s">
        <v>339</v>
      </c>
      <c r="B217" s="13" t="s">
        <v>850</v>
      </c>
      <c r="C217" s="3" t="s">
        <v>640</v>
      </c>
      <c r="D217" s="2">
        <v>51.447319999999998</v>
      </c>
      <c r="E217" s="2">
        <v>4.3175499999999998</v>
      </c>
      <c r="F217" s="8" t="s">
        <v>906</v>
      </c>
      <c r="G217" s="1" t="s">
        <v>912</v>
      </c>
      <c r="H217" s="10"/>
      <c r="I217" s="10"/>
      <c r="J217" s="10"/>
      <c r="K217" s="10"/>
      <c r="L217" s="10"/>
      <c r="M217" s="10"/>
      <c r="N217" s="10"/>
    </row>
    <row r="218" spans="1:14" x14ac:dyDescent="0.3">
      <c r="A218" s="1" t="s">
        <v>340</v>
      </c>
      <c r="B218" s="13" t="s">
        <v>850</v>
      </c>
      <c r="C218" s="3" t="s">
        <v>640</v>
      </c>
      <c r="D218" s="2">
        <v>51.447319999999998</v>
      </c>
      <c r="E218" s="2">
        <v>4.3175499999999998</v>
      </c>
      <c r="F218" s="8" t="s">
        <v>906</v>
      </c>
      <c r="G218" s="1" t="s">
        <v>912</v>
      </c>
      <c r="H218" s="10"/>
      <c r="I218" s="10"/>
      <c r="J218" s="10"/>
      <c r="K218" s="10"/>
      <c r="L218" s="10"/>
      <c r="M218" s="10"/>
      <c r="N218" s="10"/>
    </row>
    <row r="219" spans="1:14" x14ac:dyDescent="0.3">
      <c r="A219" s="46" t="s">
        <v>341</v>
      </c>
      <c r="B219" s="13" t="s">
        <v>850</v>
      </c>
      <c r="C219" s="3" t="s">
        <v>641</v>
      </c>
      <c r="D219" s="2">
        <v>51.922184000000001</v>
      </c>
      <c r="E219" s="2">
        <v>4.6038449999999997</v>
      </c>
      <c r="F219" s="8" t="s">
        <v>906</v>
      </c>
      <c r="G219" s="1" t="s">
        <v>912</v>
      </c>
      <c r="H219" s="10"/>
      <c r="I219" s="10"/>
      <c r="J219" s="10"/>
      <c r="K219" s="10"/>
      <c r="L219" s="10"/>
      <c r="M219" s="10"/>
      <c r="N219" s="10"/>
    </row>
    <row r="220" spans="1:14" x14ac:dyDescent="0.3">
      <c r="A220" s="46" t="s">
        <v>342</v>
      </c>
      <c r="B220" s="13" t="s">
        <v>850</v>
      </c>
      <c r="C220" s="3" t="s">
        <v>641</v>
      </c>
      <c r="D220" s="2">
        <v>51.922184000000001</v>
      </c>
      <c r="E220" s="2">
        <v>4.6038449999999997</v>
      </c>
      <c r="F220" s="8" t="s">
        <v>906</v>
      </c>
      <c r="G220" s="1" t="s">
        <v>912</v>
      </c>
      <c r="H220" s="10"/>
      <c r="I220" s="10"/>
      <c r="J220" s="10"/>
      <c r="K220" s="10"/>
      <c r="L220" s="10"/>
      <c r="M220" s="10"/>
      <c r="N220" s="10"/>
    </row>
    <row r="221" spans="1:14" x14ac:dyDescent="0.3">
      <c r="A221" s="46" t="s">
        <v>343</v>
      </c>
      <c r="B221" s="13" t="s">
        <v>850</v>
      </c>
      <c r="C221" s="3" t="s">
        <v>641</v>
      </c>
      <c r="D221" s="2">
        <v>51.922184000000001</v>
      </c>
      <c r="E221" s="2">
        <v>4.6038449999999997</v>
      </c>
      <c r="F221" s="8" t="s">
        <v>906</v>
      </c>
      <c r="G221" s="1" t="s">
        <v>912</v>
      </c>
      <c r="H221" s="10"/>
      <c r="I221" s="10"/>
      <c r="J221" s="10"/>
      <c r="K221" s="10"/>
      <c r="L221" s="10"/>
      <c r="M221" s="10"/>
      <c r="N221" s="10"/>
    </row>
    <row r="222" spans="1:14" x14ac:dyDescent="0.3">
      <c r="A222" s="5" t="s">
        <v>344</v>
      </c>
      <c r="B222" s="13" t="s">
        <v>850</v>
      </c>
      <c r="C222" s="3" t="s">
        <v>642</v>
      </c>
      <c r="D222" s="11">
        <v>52.191960000000002</v>
      </c>
      <c r="E222" s="11">
        <v>5.8444010000000004</v>
      </c>
      <c r="F222" s="16" t="s">
        <v>1175</v>
      </c>
      <c r="G222" s="1" t="s">
        <v>926</v>
      </c>
      <c r="H222" s="10"/>
      <c r="I222" s="10"/>
      <c r="J222" s="10"/>
      <c r="K222" s="10"/>
      <c r="L222" s="10"/>
      <c r="M222" s="10"/>
      <c r="N222" s="10"/>
    </row>
    <row r="223" spans="1:14" x14ac:dyDescent="0.3">
      <c r="A223" s="5" t="s">
        <v>345</v>
      </c>
      <c r="B223" s="13" t="s">
        <v>850</v>
      </c>
      <c r="C223" s="3" t="s">
        <v>643</v>
      </c>
      <c r="D223" s="11">
        <v>52.188749999999999</v>
      </c>
      <c r="E223" s="11">
        <v>5.8560090000000002</v>
      </c>
      <c r="F223" s="16" t="s">
        <v>1175</v>
      </c>
      <c r="G223" s="1" t="s">
        <v>926</v>
      </c>
      <c r="H223" s="10"/>
      <c r="I223" s="10"/>
      <c r="J223" s="10"/>
      <c r="K223" s="10"/>
      <c r="L223" s="10"/>
      <c r="M223" s="10"/>
      <c r="N223" s="10"/>
    </row>
    <row r="224" spans="1:14" x14ac:dyDescent="0.3">
      <c r="A224" s="1" t="s">
        <v>346</v>
      </c>
      <c r="B224" s="13" t="s">
        <v>850</v>
      </c>
      <c r="C224" s="3" t="s">
        <v>644</v>
      </c>
      <c r="D224" s="2">
        <v>51.540722799999998</v>
      </c>
      <c r="E224" s="2">
        <v>4.5996949999999996</v>
      </c>
      <c r="F224" s="8" t="s">
        <v>906</v>
      </c>
      <c r="G224" s="1" t="s">
        <v>912</v>
      </c>
      <c r="H224" s="10"/>
      <c r="I224" s="10"/>
      <c r="J224" s="10"/>
      <c r="K224" s="10"/>
      <c r="L224" s="10"/>
      <c r="M224" s="10"/>
      <c r="N224" s="10"/>
    </row>
    <row r="225" spans="1:14" x14ac:dyDescent="0.3">
      <c r="A225" s="1" t="s">
        <v>347</v>
      </c>
      <c r="B225" s="13" t="s">
        <v>850</v>
      </c>
      <c r="C225" s="3" t="s">
        <v>644</v>
      </c>
      <c r="D225" s="2">
        <v>51.540722799999998</v>
      </c>
      <c r="E225" s="2">
        <v>4.5996949999999996</v>
      </c>
      <c r="F225" s="8" t="s">
        <v>906</v>
      </c>
      <c r="G225" s="1" t="s">
        <v>912</v>
      </c>
      <c r="H225" s="10"/>
      <c r="I225" s="10"/>
      <c r="J225" s="10"/>
      <c r="K225" s="10"/>
      <c r="L225" s="10"/>
      <c r="M225" s="10"/>
      <c r="N225" s="10"/>
    </row>
    <row r="226" spans="1:14" x14ac:dyDescent="0.3">
      <c r="A226" s="1" t="s">
        <v>348</v>
      </c>
      <c r="B226" s="13" t="s">
        <v>850</v>
      </c>
      <c r="C226" s="3" t="s">
        <v>644</v>
      </c>
      <c r="D226" s="2">
        <v>51.540722799999998</v>
      </c>
      <c r="E226" s="2">
        <v>4.5996949999999996</v>
      </c>
      <c r="F226" s="8" t="s">
        <v>906</v>
      </c>
      <c r="G226" s="1" t="s">
        <v>912</v>
      </c>
      <c r="H226" s="10"/>
      <c r="I226" s="10"/>
      <c r="J226" s="10"/>
      <c r="K226" s="10"/>
      <c r="L226" s="10"/>
      <c r="M226" s="10"/>
      <c r="N226" s="10"/>
    </row>
    <row r="227" spans="1:14" x14ac:dyDescent="0.3">
      <c r="A227" s="1" t="s">
        <v>349</v>
      </c>
      <c r="B227" s="13" t="s">
        <v>850</v>
      </c>
      <c r="C227" s="3" t="s">
        <v>645</v>
      </c>
      <c r="D227" s="2">
        <v>51.433504669999998</v>
      </c>
      <c r="E227" s="2">
        <v>5.1395815699999998</v>
      </c>
      <c r="F227" s="8" t="s">
        <v>906</v>
      </c>
      <c r="G227" s="1" t="s">
        <v>912</v>
      </c>
      <c r="H227" s="10"/>
      <c r="I227" s="10"/>
      <c r="J227" s="10"/>
      <c r="K227" s="10"/>
      <c r="L227" s="10"/>
      <c r="M227" s="10"/>
      <c r="N227" s="10"/>
    </row>
    <row r="228" spans="1:14" x14ac:dyDescent="0.3">
      <c r="A228" s="1" t="s">
        <v>350</v>
      </c>
      <c r="B228" s="13" t="s">
        <v>850</v>
      </c>
      <c r="C228" s="3" t="s">
        <v>645</v>
      </c>
      <c r="D228" s="2">
        <v>51.43474389</v>
      </c>
      <c r="E228" s="2">
        <v>5.1565300699999996</v>
      </c>
      <c r="F228" s="8" t="s">
        <v>906</v>
      </c>
      <c r="G228" s="1" t="s">
        <v>912</v>
      </c>
      <c r="H228" s="10"/>
      <c r="I228" s="10"/>
      <c r="J228" s="10"/>
      <c r="K228" s="10"/>
      <c r="L228" s="10"/>
      <c r="M228" s="10"/>
      <c r="N228" s="10"/>
    </row>
    <row r="229" spans="1:14" x14ac:dyDescent="0.3">
      <c r="A229" s="1" t="s">
        <v>351</v>
      </c>
      <c r="B229" s="13" t="s">
        <v>850</v>
      </c>
      <c r="C229" s="3" t="s">
        <v>645</v>
      </c>
      <c r="D229" s="2">
        <v>51.442384949999997</v>
      </c>
      <c r="E229" s="2">
        <v>5.1709611400000002</v>
      </c>
      <c r="F229" s="8" t="s">
        <v>906</v>
      </c>
      <c r="G229" s="1" t="s">
        <v>912</v>
      </c>
      <c r="H229" s="10"/>
      <c r="I229" s="10"/>
      <c r="J229" s="10"/>
      <c r="K229" s="10"/>
      <c r="L229" s="10"/>
      <c r="M229" s="10"/>
      <c r="N229" s="10"/>
    </row>
    <row r="230" spans="1:14" x14ac:dyDescent="0.3">
      <c r="A230" s="1" t="s">
        <v>352</v>
      </c>
      <c r="B230" s="13" t="s">
        <v>850</v>
      </c>
      <c r="C230" s="3" t="s">
        <v>646</v>
      </c>
      <c r="D230" s="2">
        <v>51.482880000000002</v>
      </c>
      <c r="E230" s="2">
        <v>4.5392200000000003</v>
      </c>
      <c r="F230" s="8" t="s">
        <v>906</v>
      </c>
      <c r="G230" s="1" t="s">
        <v>957</v>
      </c>
      <c r="H230" s="10"/>
      <c r="I230" s="10"/>
      <c r="J230" s="10"/>
      <c r="K230" s="10"/>
      <c r="L230" s="10"/>
      <c r="M230" s="10"/>
      <c r="N230" s="10"/>
    </row>
    <row r="231" spans="1:14" x14ac:dyDescent="0.3">
      <c r="A231" s="1" t="s">
        <v>353</v>
      </c>
      <c r="B231" s="13" t="s">
        <v>850</v>
      </c>
      <c r="C231" s="3" t="s">
        <v>646</v>
      </c>
      <c r="D231" s="2">
        <v>51.482880000000002</v>
      </c>
      <c r="E231" s="2">
        <v>4.5392200000000003</v>
      </c>
      <c r="F231" s="8" t="s">
        <v>906</v>
      </c>
      <c r="G231" s="1" t="s">
        <v>957</v>
      </c>
      <c r="H231" s="10"/>
      <c r="I231" s="10"/>
      <c r="J231" s="10"/>
      <c r="K231" s="10"/>
      <c r="L231" s="10"/>
      <c r="M231" s="10"/>
      <c r="N231" s="10"/>
    </row>
    <row r="232" spans="1:14" x14ac:dyDescent="0.3">
      <c r="A232" s="1" t="s">
        <v>354</v>
      </c>
      <c r="B232" s="13" t="s">
        <v>850</v>
      </c>
      <c r="C232" s="3" t="s">
        <v>646</v>
      </c>
      <c r="D232" s="2">
        <v>51.482880000000002</v>
      </c>
      <c r="E232" s="2">
        <v>4.5392200000000003</v>
      </c>
      <c r="F232" s="8" t="s">
        <v>906</v>
      </c>
      <c r="G232" s="1" t="s">
        <v>957</v>
      </c>
      <c r="H232" s="10"/>
      <c r="I232" s="10"/>
      <c r="J232" s="10"/>
      <c r="K232" s="10"/>
      <c r="L232" s="10"/>
      <c r="M232" s="10"/>
      <c r="N232" s="10"/>
    </row>
    <row r="233" spans="1:14" x14ac:dyDescent="0.3">
      <c r="A233" s="5" t="s">
        <v>1029</v>
      </c>
      <c r="B233" s="13" t="s">
        <v>850</v>
      </c>
      <c r="C233" s="3" t="s">
        <v>1032</v>
      </c>
      <c r="D233" s="2">
        <v>52.508394289999998</v>
      </c>
      <c r="E233" s="2">
        <v>5.4898979499999996</v>
      </c>
      <c r="F233" s="8" t="s">
        <v>906</v>
      </c>
      <c r="G233" s="1" t="s">
        <v>912</v>
      </c>
      <c r="H233" s="10"/>
      <c r="I233" s="10"/>
      <c r="J233" s="10"/>
      <c r="K233" s="10"/>
      <c r="L233" s="10"/>
      <c r="M233" s="10"/>
      <c r="N233" s="10"/>
    </row>
    <row r="234" spans="1:14" x14ac:dyDescent="0.3">
      <c r="A234" s="5" t="s">
        <v>1030</v>
      </c>
      <c r="B234" s="13" t="s">
        <v>850</v>
      </c>
      <c r="C234" s="3" t="s">
        <v>1032</v>
      </c>
      <c r="D234" s="2">
        <v>52.508394289999998</v>
      </c>
      <c r="E234" s="2">
        <v>5.4898979499999996</v>
      </c>
      <c r="F234" s="8" t="s">
        <v>906</v>
      </c>
      <c r="G234" s="1" t="s">
        <v>912</v>
      </c>
      <c r="H234" s="10"/>
      <c r="I234" s="10"/>
      <c r="J234" s="10"/>
      <c r="K234" s="10"/>
      <c r="L234" s="10"/>
      <c r="M234" s="10"/>
      <c r="N234" s="10"/>
    </row>
    <row r="235" spans="1:14" x14ac:dyDescent="0.3">
      <c r="A235" s="5" t="s">
        <v>1031</v>
      </c>
      <c r="B235" s="13" t="s">
        <v>850</v>
      </c>
      <c r="C235" s="3" t="s">
        <v>1032</v>
      </c>
      <c r="D235" s="2">
        <v>52.508394289999998</v>
      </c>
      <c r="E235" s="2">
        <v>5.4898979499999996</v>
      </c>
      <c r="F235" s="8" t="s">
        <v>906</v>
      </c>
      <c r="G235" s="1" t="s">
        <v>912</v>
      </c>
      <c r="H235" s="10"/>
      <c r="I235" s="10"/>
      <c r="J235" s="10"/>
      <c r="K235" s="10"/>
      <c r="L235" s="10"/>
      <c r="M235" s="10"/>
      <c r="N235" s="10"/>
    </row>
    <row r="236" spans="1:14" x14ac:dyDescent="0.3">
      <c r="A236" s="7" t="s">
        <v>355</v>
      </c>
      <c r="B236" s="13" t="s">
        <v>850</v>
      </c>
      <c r="C236" s="3" t="s">
        <v>647</v>
      </c>
      <c r="D236" s="11">
        <v>51.587000000000003</v>
      </c>
      <c r="E236" s="11">
        <v>4.7050000000000001</v>
      </c>
      <c r="F236" s="8" t="s">
        <v>906</v>
      </c>
      <c r="G236" s="1" t="s">
        <v>912</v>
      </c>
      <c r="H236" s="10"/>
      <c r="I236" s="10"/>
      <c r="J236" s="10"/>
      <c r="K236" s="10"/>
      <c r="L236" s="10"/>
      <c r="M236" s="10"/>
      <c r="N236" s="10"/>
    </row>
    <row r="237" spans="1:14" x14ac:dyDescent="0.3">
      <c r="A237" s="7" t="s">
        <v>356</v>
      </c>
      <c r="B237" s="13" t="s">
        <v>850</v>
      </c>
      <c r="C237" s="3" t="s">
        <v>647</v>
      </c>
      <c r="D237" s="11">
        <v>51.582999999999998</v>
      </c>
      <c r="E237" s="11">
        <v>4.6879999999999997</v>
      </c>
      <c r="F237" s="8" t="s">
        <v>906</v>
      </c>
      <c r="G237" s="1" t="s">
        <v>912</v>
      </c>
      <c r="H237" s="10"/>
      <c r="I237" s="10"/>
      <c r="J237" s="10"/>
      <c r="K237" s="10"/>
      <c r="L237" s="10"/>
      <c r="M237" s="10"/>
      <c r="N237" s="10"/>
    </row>
    <row r="238" spans="1:14" x14ac:dyDescent="0.3">
      <c r="A238" s="7" t="s">
        <v>357</v>
      </c>
      <c r="B238" s="13" t="s">
        <v>850</v>
      </c>
      <c r="C238" s="3" t="s">
        <v>647</v>
      </c>
      <c r="D238" s="11">
        <v>51.587000000000003</v>
      </c>
      <c r="E238" s="11">
        <v>4.7050000000000001</v>
      </c>
      <c r="F238" s="8" t="s">
        <v>906</v>
      </c>
      <c r="G238" s="1" t="s">
        <v>912</v>
      </c>
      <c r="H238" s="10"/>
      <c r="I238" s="10"/>
      <c r="J238" s="10"/>
      <c r="K238" s="10"/>
      <c r="L238" s="10"/>
      <c r="M238" s="10"/>
      <c r="N238" s="10"/>
    </row>
    <row r="239" spans="1:14" x14ac:dyDescent="0.3">
      <c r="A239" s="7" t="s">
        <v>1255</v>
      </c>
      <c r="B239" s="13" t="s">
        <v>850</v>
      </c>
      <c r="C239" s="3" t="s">
        <v>1257</v>
      </c>
      <c r="D239" s="11">
        <v>51.164824549999999</v>
      </c>
      <c r="E239" s="11">
        <v>6.090390406</v>
      </c>
      <c r="F239" s="8" t="s">
        <v>906</v>
      </c>
      <c r="G239" s="1" t="s">
        <v>912</v>
      </c>
      <c r="H239" s="10"/>
      <c r="I239" s="10"/>
      <c r="J239" s="10"/>
      <c r="K239" s="10"/>
      <c r="L239" s="10"/>
      <c r="M239" s="10"/>
      <c r="N239" s="10"/>
    </row>
    <row r="240" spans="1:14" x14ac:dyDescent="0.3">
      <c r="A240" s="7" t="s">
        <v>1256</v>
      </c>
      <c r="B240" s="13" t="s">
        <v>850</v>
      </c>
      <c r="C240" s="3" t="s">
        <v>1257</v>
      </c>
      <c r="D240" s="11">
        <v>51.164824549999999</v>
      </c>
      <c r="E240" s="11">
        <v>6.090390406</v>
      </c>
      <c r="F240" s="8" t="s">
        <v>906</v>
      </c>
      <c r="G240" s="1" t="s">
        <v>912</v>
      </c>
      <c r="H240" s="10"/>
      <c r="I240" s="10"/>
      <c r="J240" s="10"/>
      <c r="K240" s="10"/>
      <c r="L240" s="10"/>
      <c r="M240" s="10"/>
      <c r="N240" s="10"/>
    </row>
    <row r="241" spans="1:14" x14ac:dyDescent="0.3">
      <c r="A241" s="7" t="s">
        <v>358</v>
      </c>
      <c r="B241" s="13" t="s">
        <v>850</v>
      </c>
      <c r="C241" s="3" t="s">
        <v>648</v>
      </c>
      <c r="D241" s="11">
        <v>51.386000000000003</v>
      </c>
      <c r="E241" s="11">
        <v>5.4610000000000003</v>
      </c>
      <c r="F241" s="8" t="s">
        <v>906</v>
      </c>
      <c r="G241" s="1" t="s">
        <v>955</v>
      </c>
      <c r="H241" s="10"/>
      <c r="I241" s="10"/>
      <c r="J241" s="10"/>
      <c r="K241" s="10"/>
      <c r="L241" s="10"/>
      <c r="M241" s="10"/>
      <c r="N241" s="10"/>
    </row>
    <row r="242" spans="1:14" x14ac:dyDescent="0.3">
      <c r="A242" s="7" t="s">
        <v>359</v>
      </c>
      <c r="B242" s="13" t="s">
        <v>850</v>
      </c>
      <c r="C242" s="3" t="s">
        <v>648</v>
      </c>
      <c r="D242" s="11">
        <v>51.386000000000003</v>
      </c>
      <c r="E242" s="11">
        <v>5.4610000000000003</v>
      </c>
      <c r="F242" s="8" t="s">
        <v>906</v>
      </c>
      <c r="G242" s="1" t="s">
        <v>955</v>
      </c>
      <c r="H242" s="10"/>
      <c r="I242" s="10"/>
      <c r="J242" s="10"/>
      <c r="K242" s="10"/>
      <c r="L242" s="10"/>
      <c r="M242" s="10"/>
      <c r="N242" s="10"/>
    </row>
    <row r="243" spans="1:14" x14ac:dyDescent="0.3">
      <c r="A243" s="7" t="s">
        <v>360</v>
      </c>
      <c r="B243" s="13" t="s">
        <v>850</v>
      </c>
      <c r="C243" s="3" t="s">
        <v>648</v>
      </c>
      <c r="D243" s="11">
        <v>51.386000000000003</v>
      </c>
      <c r="E243" s="11">
        <v>5.4610000000000003</v>
      </c>
      <c r="F243" s="8" t="s">
        <v>906</v>
      </c>
      <c r="G243" s="1" t="s">
        <v>955</v>
      </c>
      <c r="H243" s="10"/>
      <c r="I243" s="10"/>
      <c r="J243" s="10"/>
      <c r="K243" s="10"/>
      <c r="L243" s="10"/>
      <c r="M243" s="10"/>
      <c r="N243" s="10"/>
    </row>
    <row r="244" spans="1:14" x14ac:dyDescent="0.3">
      <c r="A244" s="1" t="s">
        <v>361</v>
      </c>
      <c r="B244" s="13" t="s">
        <v>850</v>
      </c>
      <c r="C244" s="3" t="s">
        <v>649</v>
      </c>
      <c r="D244" s="2">
        <v>51.154580850000002</v>
      </c>
      <c r="E244" s="2">
        <v>6.16730351</v>
      </c>
      <c r="F244" s="8" t="s">
        <v>906</v>
      </c>
      <c r="G244" s="1" t="s">
        <v>912</v>
      </c>
      <c r="H244" s="10"/>
      <c r="I244" s="10"/>
      <c r="J244" s="10"/>
      <c r="K244" s="10"/>
      <c r="L244" s="10"/>
      <c r="M244" s="10"/>
      <c r="N244" s="10"/>
    </row>
    <row r="245" spans="1:14" x14ac:dyDescent="0.3">
      <c r="A245" s="1" t="s">
        <v>362</v>
      </c>
      <c r="B245" s="13" t="s">
        <v>850</v>
      </c>
      <c r="C245" s="3" t="s">
        <v>649</v>
      </c>
      <c r="D245" s="2">
        <v>51.154580850000002</v>
      </c>
      <c r="E245" s="2">
        <v>6.16730351</v>
      </c>
      <c r="F245" s="8" t="s">
        <v>906</v>
      </c>
      <c r="G245" s="1" t="s">
        <v>912</v>
      </c>
      <c r="H245" s="10"/>
      <c r="I245" s="10"/>
      <c r="J245" s="10"/>
      <c r="K245" s="10"/>
      <c r="L245" s="10"/>
      <c r="M245" s="10"/>
      <c r="N245" s="10"/>
    </row>
    <row r="246" spans="1:14" x14ac:dyDescent="0.3">
      <c r="A246" s="1" t="s">
        <v>363</v>
      </c>
      <c r="B246" s="13" t="s">
        <v>850</v>
      </c>
      <c r="C246" s="3" t="s">
        <v>649</v>
      </c>
      <c r="D246" s="2">
        <v>51.154580850000002</v>
      </c>
      <c r="E246" s="2">
        <v>6.16730351</v>
      </c>
      <c r="F246" s="8" t="s">
        <v>906</v>
      </c>
      <c r="G246" s="1" t="s">
        <v>912</v>
      </c>
      <c r="H246" s="10"/>
      <c r="I246" s="10"/>
      <c r="J246" s="10"/>
      <c r="K246" s="10"/>
      <c r="L246" s="10"/>
      <c r="M246" s="10"/>
      <c r="N246" s="10"/>
    </row>
    <row r="247" spans="1:14" x14ac:dyDescent="0.3">
      <c r="A247" s="1" t="s">
        <v>364</v>
      </c>
      <c r="B247" s="13" t="s">
        <v>850</v>
      </c>
      <c r="C247" s="3" t="s">
        <v>650</v>
      </c>
      <c r="D247" s="2">
        <v>51.151423340000001</v>
      </c>
      <c r="E247" s="2">
        <v>6.1250291700000004</v>
      </c>
      <c r="F247" s="8" t="s">
        <v>906</v>
      </c>
      <c r="G247" s="1" t="s">
        <v>912</v>
      </c>
      <c r="H247" s="10"/>
      <c r="I247" s="10"/>
      <c r="J247" s="10"/>
      <c r="K247" s="10"/>
      <c r="L247" s="10"/>
      <c r="M247" s="10"/>
      <c r="N247" s="10"/>
    </row>
    <row r="248" spans="1:14" x14ac:dyDescent="0.3">
      <c r="A248" s="1" t="s">
        <v>365</v>
      </c>
      <c r="B248" s="13" t="s">
        <v>850</v>
      </c>
      <c r="C248" s="3" t="s">
        <v>650</v>
      </c>
      <c r="D248" s="2">
        <v>51.151423340000001</v>
      </c>
      <c r="E248" s="2">
        <v>6.1250291700000004</v>
      </c>
      <c r="F248" s="8" t="s">
        <v>906</v>
      </c>
      <c r="G248" s="1" t="s">
        <v>912</v>
      </c>
      <c r="H248" s="10"/>
      <c r="I248" s="10"/>
      <c r="J248" s="10"/>
      <c r="K248" s="10"/>
      <c r="L248" s="10"/>
      <c r="M248" s="10"/>
      <c r="N248" s="10"/>
    </row>
    <row r="249" spans="1:14" x14ac:dyDescent="0.3">
      <c r="A249" s="1" t="s">
        <v>366</v>
      </c>
      <c r="B249" s="13" t="s">
        <v>850</v>
      </c>
      <c r="C249" s="3" t="s">
        <v>650</v>
      </c>
      <c r="D249" s="2">
        <v>51.151423340000001</v>
      </c>
      <c r="E249" s="2">
        <v>6.1250291700000004</v>
      </c>
      <c r="F249" s="8" t="s">
        <v>906</v>
      </c>
      <c r="G249" s="1" t="s">
        <v>912</v>
      </c>
      <c r="H249" s="10"/>
      <c r="I249" s="10"/>
      <c r="J249" s="10"/>
      <c r="K249" s="10"/>
      <c r="L249" s="10"/>
      <c r="M249" s="10"/>
      <c r="N249" s="10"/>
    </row>
    <row r="250" spans="1:14" x14ac:dyDescent="0.3">
      <c r="A250" s="5" t="s">
        <v>367</v>
      </c>
      <c r="B250" s="13" t="s">
        <v>850</v>
      </c>
      <c r="C250" s="3" t="s">
        <v>651</v>
      </c>
      <c r="D250" s="2">
        <v>51.885899999999999</v>
      </c>
      <c r="E250" s="2">
        <v>4.6647999999999996</v>
      </c>
      <c r="F250" s="8" t="s">
        <v>906</v>
      </c>
      <c r="G250" s="1" t="s">
        <v>912</v>
      </c>
      <c r="H250" s="10"/>
      <c r="I250" s="10"/>
      <c r="J250" s="10"/>
      <c r="K250" s="10"/>
      <c r="L250" s="10"/>
      <c r="M250" s="10"/>
      <c r="N250" s="10"/>
    </row>
    <row r="251" spans="1:14" x14ac:dyDescent="0.3">
      <c r="A251" s="46" t="s">
        <v>368</v>
      </c>
      <c r="B251" s="13" t="s">
        <v>850</v>
      </c>
      <c r="C251" s="3" t="s">
        <v>651</v>
      </c>
      <c r="D251" s="2">
        <v>51.885899999999999</v>
      </c>
      <c r="E251" s="2">
        <v>4.6647999999999996</v>
      </c>
      <c r="F251" s="8" t="s">
        <v>906</v>
      </c>
      <c r="G251" s="1" t="s">
        <v>912</v>
      </c>
      <c r="H251" s="10"/>
      <c r="I251" s="10"/>
      <c r="J251" s="10"/>
      <c r="K251" s="10"/>
      <c r="L251" s="10"/>
      <c r="M251" s="10"/>
      <c r="N251" s="10"/>
    </row>
    <row r="252" spans="1:14" x14ac:dyDescent="0.3">
      <c r="A252" s="46" t="s">
        <v>369</v>
      </c>
      <c r="B252" s="13" t="s">
        <v>850</v>
      </c>
      <c r="C252" s="3" t="s">
        <v>651</v>
      </c>
      <c r="D252" s="2">
        <v>51.885899999999999</v>
      </c>
      <c r="E252" s="2">
        <v>4.6647999999999996</v>
      </c>
      <c r="F252" s="8" t="s">
        <v>906</v>
      </c>
      <c r="G252" s="1" t="s">
        <v>912</v>
      </c>
      <c r="H252" s="10"/>
      <c r="I252" s="10"/>
      <c r="J252" s="10"/>
      <c r="K252" s="10"/>
      <c r="L252" s="10"/>
      <c r="M252" s="10"/>
      <c r="N252" s="10"/>
    </row>
    <row r="253" spans="1:14" x14ac:dyDescent="0.3">
      <c r="A253" s="5" t="s">
        <v>370</v>
      </c>
      <c r="B253" s="13" t="s">
        <v>850</v>
      </c>
      <c r="C253" s="3" t="s">
        <v>652</v>
      </c>
      <c r="D253" s="11">
        <v>52.304989999999997</v>
      </c>
      <c r="E253" s="11">
        <v>5.8188129999999996</v>
      </c>
      <c r="F253" s="16" t="s">
        <v>1175</v>
      </c>
      <c r="G253" s="1" t="s">
        <v>926</v>
      </c>
      <c r="H253" s="10"/>
      <c r="I253" s="10"/>
      <c r="J253" s="10"/>
      <c r="K253" s="10"/>
      <c r="L253" s="10"/>
      <c r="M253" s="10"/>
      <c r="N253" s="10"/>
    </row>
    <row r="254" spans="1:14" x14ac:dyDescent="0.3">
      <c r="A254" s="5" t="s">
        <v>371</v>
      </c>
      <c r="B254" s="13" t="s">
        <v>850</v>
      </c>
      <c r="C254" s="3" t="s">
        <v>652</v>
      </c>
      <c r="D254" s="11">
        <v>52.304989999999997</v>
      </c>
      <c r="E254" s="11">
        <v>5.8188129999999996</v>
      </c>
      <c r="F254" s="16" t="s">
        <v>1175</v>
      </c>
      <c r="G254" s="1" t="s">
        <v>926</v>
      </c>
      <c r="H254" s="10"/>
      <c r="I254" s="10"/>
      <c r="J254" s="10"/>
      <c r="K254" s="10"/>
      <c r="L254" s="10"/>
      <c r="M254" s="10"/>
      <c r="N254" s="10"/>
    </row>
    <row r="255" spans="1:14" x14ac:dyDescent="0.3">
      <c r="A255" s="5" t="s">
        <v>372</v>
      </c>
      <c r="B255" s="13" t="s">
        <v>850</v>
      </c>
      <c r="C255" s="3" t="s">
        <v>652</v>
      </c>
      <c r="D255" s="11">
        <v>52.304989999999997</v>
      </c>
      <c r="E255" s="11">
        <v>5.8188129999999996</v>
      </c>
      <c r="F255" s="16" t="s">
        <v>1175</v>
      </c>
      <c r="G255" s="1" t="s">
        <v>926</v>
      </c>
      <c r="H255" s="10"/>
      <c r="I255" s="10"/>
      <c r="J255" s="10"/>
      <c r="K255" s="10"/>
      <c r="L255" s="10"/>
      <c r="M255" s="10"/>
      <c r="N255" s="10"/>
    </row>
    <row r="256" spans="1:14" x14ac:dyDescent="0.3">
      <c r="A256" s="5" t="s">
        <v>373</v>
      </c>
      <c r="B256" s="13" t="s">
        <v>850</v>
      </c>
      <c r="C256" s="3" t="s">
        <v>652</v>
      </c>
      <c r="D256" s="11">
        <v>52.304989999999997</v>
      </c>
      <c r="E256" s="11">
        <v>5.8188129999999996</v>
      </c>
      <c r="F256" s="16" t="s">
        <v>1175</v>
      </c>
      <c r="G256" s="1" t="s">
        <v>926</v>
      </c>
      <c r="H256" s="10"/>
      <c r="I256" s="10"/>
      <c r="J256" s="10"/>
      <c r="K256" s="10"/>
      <c r="L256" s="10"/>
      <c r="M256" s="10"/>
      <c r="N256" s="10"/>
    </row>
    <row r="257" spans="1:14" x14ac:dyDescent="0.3">
      <c r="A257" s="5" t="s">
        <v>374</v>
      </c>
      <c r="B257" s="13" t="s">
        <v>850</v>
      </c>
      <c r="C257" s="3" t="s">
        <v>652</v>
      </c>
      <c r="D257" s="11">
        <v>52.304989999999997</v>
      </c>
      <c r="E257" s="11">
        <v>5.8188129999999996</v>
      </c>
      <c r="F257" s="16" t="s">
        <v>1175</v>
      </c>
      <c r="G257" s="1" t="s">
        <v>926</v>
      </c>
      <c r="H257" s="10"/>
      <c r="I257" s="10"/>
      <c r="J257" s="10"/>
      <c r="K257" s="10"/>
      <c r="L257" s="10"/>
      <c r="M257" s="10"/>
      <c r="N257" s="10"/>
    </row>
    <row r="258" spans="1:14" x14ac:dyDescent="0.3">
      <c r="A258" s="5" t="s">
        <v>375</v>
      </c>
      <c r="B258" s="13" t="s">
        <v>850</v>
      </c>
      <c r="C258" s="3" t="s">
        <v>652</v>
      </c>
      <c r="D258" s="11">
        <v>52.304989999999997</v>
      </c>
      <c r="E258" s="11">
        <v>5.8188129999999996</v>
      </c>
      <c r="F258" s="16" t="s">
        <v>1175</v>
      </c>
      <c r="G258" s="1" t="s">
        <v>926</v>
      </c>
      <c r="H258" s="10"/>
      <c r="I258" s="10"/>
      <c r="J258" s="10"/>
      <c r="K258" s="10"/>
      <c r="L258" s="10"/>
      <c r="M258" s="10"/>
      <c r="N258" s="10"/>
    </row>
    <row r="259" spans="1:14" x14ac:dyDescent="0.3">
      <c r="A259" s="5" t="s">
        <v>376</v>
      </c>
      <c r="B259" s="13" t="s">
        <v>850</v>
      </c>
      <c r="C259" s="3" t="s">
        <v>653</v>
      </c>
      <c r="D259" s="2">
        <v>52.885150000000003</v>
      </c>
      <c r="E259" s="2">
        <v>6.15252</v>
      </c>
      <c r="F259" s="8" t="s">
        <v>906</v>
      </c>
      <c r="G259" s="1" t="s">
        <v>912</v>
      </c>
      <c r="H259" s="10"/>
      <c r="I259" s="10"/>
      <c r="J259" s="10"/>
      <c r="K259" s="10"/>
      <c r="L259" s="10"/>
      <c r="M259" s="10"/>
      <c r="N259" s="10"/>
    </row>
    <row r="260" spans="1:14" x14ac:dyDescent="0.3">
      <c r="A260" s="5" t="s">
        <v>377</v>
      </c>
      <c r="B260" s="13" t="s">
        <v>850</v>
      </c>
      <c r="C260" s="3" t="s">
        <v>653</v>
      </c>
      <c r="D260" s="2">
        <v>52.884810000000002</v>
      </c>
      <c r="E260" s="2">
        <v>6.1507899999999998</v>
      </c>
      <c r="F260" s="8" t="s">
        <v>906</v>
      </c>
      <c r="G260" s="1" t="s">
        <v>912</v>
      </c>
      <c r="H260" s="10"/>
      <c r="I260" s="10"/>
      <c r="J260" s="10"/>
      <c r="K260" s="10"/>
      <c r="L260" s="10"/>
      <c r="M260" s="10"/>
      <c r="N260" s="10"/>
    </row>
    <row r="261" spans="1:14" x14ac:dyDescent="0.3">
      <c r="A261" s="5" t="s">
        <v>378</v>
      </c>
      <c r="B261" s="13" t="s">
        <v>850</v>
      </c>
      <c r="C261" s="3" t="s">
        <v>653</v>
      </c>
      <c r="D261" s="2">
        <v>52.885060000000003</v>
      </c>
      <c r="E261" s="2">
        <v>6.15191</v>
      </c>
      <c r="F261" s="8" t="s">
        <v>906</v>
      </c>
      <c r="G261" s="1" t="s">
        <v>912</v>
      </c>
      <c r="H261" s="10"/>
      <c r="I261" s="10"/>
      <c r="J261" s="10"/>
      <c r="K261" s="10"/>
      <c r="L261" s="10"/>
      <c r="M261" s="10"/>
      <c r="N261" s="10"/>
    </row>
    <row r="262" spans="1:14" x14ac:dyDescent="0.3">
      <c r="A262" s="5" t="s">
        <v>379</v>
      </c>
      <c r="B262" s="13" t="s">
        <v>850</v>
      </c>
      <c r="C262" s="3" t="s">
        <v>653</v>
      </c>
      <c r="D262" s="11">
        <v>52.88449</v>
      </c>
      <c r="E262" s="11">
        <v>6.15177</v>
      </c>
      <c r="F262" s="8" t="s">
        <v>906</v>
      </c>
      <c r="G262" s="1" t="s">
        <v>912</v>
      </c>
      <c r="H262" s="10"/>
      <c r="I262" s="10"/>
      <c r="J262" s="10"/>
      <c r="K262" s="10"/>
      <c r="L262" s="10"/>
      <c r="M262" s="10"/>
      <c r="N262" s="10"/>
    </row>
    <row r="263" spans="1:14" x14ac:dyDescent="0.3">
      <c r="A263" s="1" t="s">
        <v>718</v>
      </c>
      <c r="B263" s="13" t="s">
        <v>850</v>
      </c>
      <c r="C263" s="1" t="s">
        <v>719</v>
      </c>
      <c r="D263" s="2">
        <v>52.843299999999999</v>
      </c>
      <c r="E263" s="2">
        <v>6.6536</v>
      </c>
      <c r="F263" s="8" t="s">
        <v>906</v>
      </c>
      <c r="G263" s="1" t="s">
        <v>912</v>
      </c>
    </row>
    <row r="264" spans="1:14" x14ac:dyDescent="0.3">
      <c r="A264" s="5" t="s">
        <v>380</v>
      </c>
      <c r="B264" s="13" t="s">
        <v>850</v>
      </c>
      <c r="C264" s="3" t="s">
        <v>654</v>
      </c>
      <c r="D264" s="11">
        <v>51.929000000000002</v>
      </c>
      <c r="E264" s="11">
        <v>4.6689999999999996</v>
      </c>
      <c r="F264" s="24" t="s">
        <v>908</v>
      </c>
      <c r="G264" s="1" t="s">
        <v>945</v>
      </c>
      <c r="H264" s="10"/>
      <c r="I264" s="10"/>
      <c r="J264" s="10"/>
      <c r="K264" s="10"/>
      <c r="L264" s="10"/>
      <c r="M264" s="10"/>
      <c r="N264" s="10"/>
    </row>
    <row r="265" spans="1:14" x14ac:dyDescent="0.3">
      <c r="A265" s="5" t="s">
        <v>381</v>
      </c>
      <c r="B265" s="13" t="s">
        <v>850</v>
      </c>
      <c r="C265" s="3" t="s">
        <v>654</v>
      </c>
      <c r="D265" s="11">
        <v>51.929000000000002</v>
      </c>
      <c r="E265" s="11">
        <v>4.6689999999999996</v>
      </c>
      <c r="F265" s="8" t="s">
        <v>906</v>
      </c>
      <c r="G265" s="1" t="s">
        <v>912</v>
      </c>
      <c r="H265" s="10"/>
      <c r="I265" s="10"/>
      <c r="J265" s="10"/>
      <c r="K265" s="10"/>
      <c r="L265" s="10"/>
      <c r="M265" s="10"/>
      <c r="N265" s="10"/>
    </row>
    <row r="266" spans="1:14" x14ac:dyDescent="0.3">
      <c r="A266" s="5" t="s">
        <v>382</v>
      </c>
      <c r="B266" s="13" t="s">
        <v>850</v>
      </c>
      <c r="C266" s="3" t="s">
        <v>654</v>
      </c>
      <c r="D266" s="11">
        <v>51.929000000000002</v>
      </c>
      <c r="E266" s="11">
        <v>4.6689999999999996</v>
      </c>
      <c r="F266" s="8" t="s">
        <v>906</v>
      </c>
      <c r="G266" s="1" t="s">
        <v>912</v>
      </c>
      <c r="H266" s="10"/>
      <c r="I266" s="10"/>
      <c r="J266" s="10"/>
      <c r="K266" s="10"/>
      <c r="L266" s="10"/>
      <c r="M266" s="10"/>
      <c r="N266" s="10"/>
    </row>
    <row r="267" spans="1:14" x14ac:dyDescent="0.3">
      <c r="A267" s="1" t="s">
        <v>383</v>
      </c>
      <c r="B267" s="13" t="s">
        <v>850</v>
      </c>
      <c r="C267" s="3" t="s">
        <v>655</v>
      </c>
      <c r="D267" s="2">
        <v>51.509624000000002</v>
      </c>
      <c r="E267" s="2">
        <v>4.4296955000000002</v>
      </c>
      <c r="F267" s="8" t="s">
        <v>906</v>
      </c>
      <c r="G267" s="1" t="s">
        <v>912</v>
      </c>
      <c r="H267" s="10"/>
      <c r="I267" s="10"/>
      <c r="J267" s="10"/>
      <c r="K267" s="10"/>
      <c r="L267" s="10"/>
      <c r="M267" s="10"/>
      <c r="N267" s="10"/>
    </row>
    <row r="268" spans="1:14" x14ac:dyDescent="0.3">
      <c r="A268" s="1" t="s">
        <v>384</v>
      </c>
      <c r="B268" s="13" t="s">
        <v>850</v>
      </c>
      <c r="C268" s="3" t="s">
        <v>655</v>
      </c>
      <c r="D268" s="2">
        <v>51.509624000000002</v>
      </c>
      <c r="E268" s="2">
        <v>4.4296955000000002</v>
      </c>
      <c r="F268" s="8" t="s">
        <v>906</v>
      </c>
      <c r="G268" s="1" t="s">
        <v>912</v>
      </c>
      <c r="H268" s="10"/>
      <c r="I268" s="10"/>
      <c r="J268" s="10"/>
      <c r="K268" s="10"/>
      <c r="L268" s="10"/>
      <c r="M268" s="10"/>
      <c r="N268" s="10"/>
    </row>
    <row r="269" spans="1:14" x14ac:dyDescent="0.3">
      <c r="A269" s="1" t="s">
        <v>385</v>
      </c>
      <c r="B269" s="13" t="s">
        <v>850</v>
      </c>
      <c r="C269" s="3" t="s">
        <v>656</v>
      </c>
      <c r="D269" s="2">
        <v>51.519279480000002</v>
      </c>
      <c r="E269" s="2">
        <v>4.4825134279999999</v>
      </c>
      <c r="F269" s="8" t="s">
        <v>906</v>
      </c>
      <c r="G269" s="1" t="s">
        <v>912</v>
      </c>
      <c r="H269" s="10"/>
      <c r="I269" s="10"/>
      <c r="J269" s="10"/>
      <c r="K269" s="10"/>
      <c r="L269" s="10"/>
      <c r="M269" s="10"/>
      <c r="N269" s="10"/>
    </row>
    <row r="270" spans="1:14" x14ac:dyDescent="0.3">
      <c r="A270" s="1" t="s">
        <v>386</v>
      </c>
      <c r="B270" s="13" t="s">
        <v>850</v>
      </c>
      <c r="C270" s="3" t="s">
        <v>656</v>
      </c>
      <c r="D270" s="2">
        <v>51.519279480000002</v>
      </c>
      <c r="E270" s="2">
        <v>4.4825134279999999</v>
      </c>
      <c r="F270" s="8" t="s">
        <v>906</v>
      </c>
      <c r="G270" s="1" t="s">
        <v>912</v>
      </c>
      <c r="H270" s="10"/>
      <c r="I270" s="10"/>
      <c r="J270" s="10"/>
      <c r="K270" s="10"/>
      <c r="L270" s="10"/>
      <c r="M270" s="10"/>
      <c r="N270" s="10"/>
    </row>
    <row r="271" spans="1:14" x14ac:dyDescent="0.3">
      <c r="A271" s="1" t="s">
        <v>387</v>
      </c>
      <c r="B271" s="13" t="s">
        <v>850</v>
      </c>
      <c r="C271" s="3" t="s">
        <v>656</v>
      </c>
      <c r="D271" s="2">
        <v>51.519279480000002</v>
      </c>
      <c r="E271" s="2">
        <v>4.4825134279999999</v>
      </c>
      <c r="F271" s="8" t="s">
        <v>906</v>
      </c>
      <c r="G271" s="1" t="s">
        <v>912</v>
      </c>
      <c r="H271" s="10"/>
      <c r="I271" s="10"/>
      <c r="J271" s="10"/>
      <c r="K271" s="10"/>
      <c r="L271" s="10"/>
      <c r="M271" s="10"/>
      <c r="N271" s="10"/>
    </row>
    <row r="272" spans="1:14" x14ac:dyDescent="0.3">
      <c r="A272" s="1" t="s">
        <v>388</v>
      </c>
      <c r="B272" s="13" t="s">
        <v>850</v>
      </c>
      <c r="C272" s="3" t="s">
        <v>657</v>
      </c>
      <c r="D272" s="2">
        <v>50.971890000000002</v>
      </c>
      <c r="E272" s="2">
        <v>6.0136900000000004</v>
      </c>
      <c r="F272" s="8" t="s">
        <v>906</v>
      </c>
      <c r="G272" s="1" t="s">
        <v>912</v>
      </c>
      <c r="H272" s="10"/>
      <c r="I272" s="10"/>
      <c r="J272" s="10"/>
      <c r="K272" s="10"/>
      <c r="L272" s="10"/>
      <c r="M272" s="10"/>
      <c r="N272" s="10"/>
    </row>
    <row r="273" spans="1:14" x14ac:dyDescent="0.3">
      <c r="A273" s="1" t="s">
        <v>389</v>
      </c>
      <c r="B273" s="13" t="s">
        <v>850</v>
      </c>
      <c r="C273" s="3" t="s">
        <v>657</v>
      </c>
      <c r="D273" s="2">
        <v>50.971890000000002</v>
      </c>
      <c r="E273" s="2">
        <v>6.0136900000000004</v>
      </c>
      <c r="F273" s="8" t="s">
        <v>906</v>
      </c>
      <c r="G273" s="1" t="s">
        <v>912</v>
      </c>
      <c r="H273" s="10"/>
      <c r="I273" s="10"/>
      <c r="J273" s="10"/>
      <c r="K273" s="10"/>
      <c r="L273" s="10"/>
      <c r="M273" s="10"/>
      <c r="N273" s="10"/>
    </row>
    <row r="274" spans="1:14" x14ac:dyDescent="0.3">
      <c r="A274" s="1" t="s">
        <v>390</v>
      </c>
      <c r="B274" s="13" t="s">
        <v>850</v>
      </c>
      <c r="C274" s="3" t="s">
        <v>657</v>
      </c>
      <c r="D274" s="2">
        <v>50.971890000000002</v>
      </c>
      <c r="E274" s="2">
        <v>6.0136900000000004</v>
      </c>
      <c r="F274" s="8" t="s">
        <v>906</v>
      </c>
      <c r="G274" s="1" t="s">
        <v>912</v>
      </c>
      <c r="H274" s="10"/>
      <c r="I274" s="10"/>
      <c r="J274" s="10"/>
      <c r="K274" s="10"/>
      <c r="L274" s="10"/>
      <c r="M274" s="10"/>
      <c r="N274" s="10"/>
    </row>
    <row r="275" spans="1:14" x14ac:dyDescent="0.3">
      <c r="A275" s="1" t="s">
        <v>391</v>
      </c>
      <c r="B275" s="13" t="s">
        <v>850</v>
      </c>
      <c r="C275" s="3" t="s">
        <v>658</v>
      </c>
      <c r="D275" s="2">
        <v>51.447237260000001</v>
      </c>
      <c r="E275" s="2">
        <v>4.8291057400000001</v>
      </c>
      <c r="F275" s="8" t="s">
        <v>906</v>
      </c>
      <c r="G275" s="1" t="s">
        <v>958</v>
      </c>
      <c r="H275" s="10"/>
      <c r="I275" s="10"/>
      <c r="J275" s="10"/>
      <c r="K275" s="10"/>
      <c r="L275" s="10"/>
      <c r="M275" s="10"/>
      <c r="N275" s="10"/>
    </row>
    <row r="276" spans="1:14" x14ac:dyDescent="0.3">
      <c r="A276" s="1" t="s">
        <v>392</v>
      </c>
      <c r="B276" s="13" t="s">
        <v>850</v>
      </c>
      <c r="C276" s="3" t="s">
        <v>658</v>
      </c>
      <c r="D276" s="2">
        <v>51.447237260000001</v>
      </c>
      <c r="E276" s="2">
        <v>4.8291057400000001</v>
      </c>
      <c r="F276" s="8" t="s">
        <v>906</v>
      </c>
      <c r="G276" s="1" t="s">
        <v>912</v>
      </c>
      <c r="H276" s="10"/>
      <c r="I276" s="10"/>
      <c r="J276" s="10"/>
      <c r="K276" s="10"/>
      <c r="L276" s="10"/>
      <c r="M276" s="10"/>
      <c r="N276" s="10"/>
    </row>
    <row r="277" spans="1:14" x14ac:dyDescent="0.3">
      <c r="A277" s="1" t="s">
        <v>393</v>
      </c>
      <c r="B277" s="13" t="s">
        <v>850</v>
      </c>
      <c r="C277" s="3" t="s">
        <v>658</v>
      </c>
      <c r="D277" s="2">
        <v>51.447237260000001</v>
      </c>
      <c r="E277" s="2">
        <v>4.8291057400000001</v>
      </c>
      <c r="F277" s="8" t="s">
        <v>906</v>
      </c>
      <c r="G277" s="1" t="s">
        <v>958</v>
      </c>
      <c r="H277" s="10"/>
      <c r="I277" s="10"/>
      <c r="J277" s="10"/>
      <c r="K277" s="10"/>
      <c r="L277" s="10"/>
      <c r="M277" s="10"/>
      <c r="N277" s="10"/>
    </row>
    <row r="278" spans="1:14" x14ac:dyDescent="0.3">
      <c r="A278" s="10" t="s">
        <v>394</v>
      </c>
      <c r="B278" s="13" t="s">
        <v>850</v>
      </c>
      <c r="C278" s="3" t="s">
        <v>659</v>
      </c>
      <c r="D278" s="11">
        <v>51.620060000000002</v>
      </c>
      <c r="E278" s="11">
        <v>5.5539079999999998</v>
      </c>
      <c r="F278" s="8" t="s">
        <v>906</v>
      </c>
      <c r="G278" s="1" t="s">
        <v>912</v>
      </c>
      <c r="H278" s="10"/>
      <c r="I278" s="10"/>
      <c r="J278" s="10"/>
      <c r="K278" s="10"/>
      <c r="L278" s="10"/>
      <c r="M278" s="10"/>
      <c r="N278" s="10"/>
    </row>
    <row r="279" spans="1:14" x14ac:dyDescent="0.3">
      <c r="A279" s="10" t="s">
        <v>395</v>
      </c>
      <c r="B279" s="13" t="s">
        <v>850</v>
      </c>
      <c r="C279" s="3" t="s">
        <v>659</v>
      </c>
      <c r="D279" s="11">
        <v>51.620060000000002</v>
      </c>
      <c r="E279" s="11">
        <v>5.5539079999999998</v>
      </c>
      <c r="F279" s="8" t="s">
        <v>906</v>
      </c>
      <c r="G279" s="1" t="s">
        <v>912</v>
      </c>
      <c r="H279" s="10"/>
      <c r="I279" s="10"/>
      <c r="J279" s="10"/>
      <c r="K279" s="10"/>
      <c r="L279" s="10"/>
      <c r="M279" s="10"/>
      <c r="N279" s="10"/>
    </row>
    <row r="280" spans="1:14" x14ac:dyDescent="0.3">
      <c r="A280" s="5" t="s">
        <v>396</v>
      </c>
      <c r="B280" s="13" t="s">
        <v>850</v>
      </c>
      <c r="C280" s="3" t="s">
        <v>660</v>
      </c>
      <c r="D280" s="11">
        <v>52.203000000000003</v>
      </c>
      <c r="E280" s="11">
        <v>5.8079999999999998</v>
      </c>
      <c r="F280" s="16" t="s">
        <v>1175</v>
      </c>
      <c r="G280" s="1" t="s">
        <v>926</v>
      </c>
      <c r="H280" s="10"/>
      <c r="I280" s="10"/>
      <c r="J280" s="10"/>
      <c r="K280" s="10"/>
      <c r="L280" s="10"/>
      <c r="M280" s="10"/>
      <c r="N280" s="10"/>
    </row>
    <row r="281" spans="1:14" x14ac:dyDescent="0.3">
      <c r="A281" s="5" t="s">
        <v>397</v>
      </c>
      <c r="B281" s="13" t="s">
        <v>850</v>
      </c>
      <c r="C281" s="3" t="s">
        <v>660</v>
      </c>
      <c r="D281" s="11">
        <v>52.203000000000003</v>
      </c>
      <c r="E281" s="11">
        <v>5.8079999999999998</v>
      </c>
      <c r="F281" s="16" t="s">
        <v>1175</v>
      </c>
      <c r="G281" s="1" t="s">
        <v>926</v>
      </c>
      <c r="H281" s="10"/>
      <c r="I281" s="10"/>
      <c r="J281" s="10"/>
      <c r="K281" s="10"/>
      <c r="L281" s="10"/>
      <c r="M281" s="10"/>
      <c r="N281" s="10"/>
    </row>
    <row r="282" spans="1:14" x14ac:dyDescent="0.3">
      <c r="A282" s="5" t="s">
        <v>398</v>
      </c>
      <c r="B282" s="13" t="s">
        <v>850</v>
      </c>
      <c r="C282" s="3" t="s">
        <v>660</v>
      </c>
      <c r="D282" s="11">
        <v>52.203000000000003</v>
      </c>
      <c r="E282" s="11">
        <v>5.8079999999999998</v>
      </c>
      <c r="F282" s="16" t="s">
        <v>1175</v>
      </c>
      <c r="G282" s="1" t="s">
        <v>926</v>
      </c>
      <c r="H282" s="10"/>
      <c r="I282" s="10"/>
      <c r="J282" s="10"/>
      <c r="K282" s="10"/>
      <c r="L282" s="10"/>
      <c r="M282" s="10"/>
      <c r="N282" s="10"/>
    </row>
    <row r="283" spans="1:14" x14ac:dyDescent="0.3">
      <c r="A283" s="5" t="s">
        <v>694</v>
      </c>
      <c r="B283" s="13" t="s">
        <v>850</v>
      </c>
      <c r="C283" s="1" t="s">
        <v>695</v>
      </c>
      <c r="D283" s="1">
        <v>52.203000000000003</v>
      </c>
      <c r="E283" s="1">
        <v>5.8079999999999998</v>
      </c>
      <c r="F283" s="16" t="s">
        <v>1175</v>
      </c>
      <c r="G283" s="1" t="s">
        <v>926</v>
      </c>
    </row>
    <row r="284" spans="1:14" x14ac:dyDescent="0.3">
      <c r="A284" s="5" t="s">
        <v>399</v>
      </c>
      <c r="B284" s="13" t="s">
        <v>850</v>
      </c>
      <c r="C284" s="3" t="s">
        <v>661</v>
      </c>
      <c r="D284" s="11">
        <v>51.969394999999999</v>
      </c>
      <c r="E284" s="11">
        <v>5.8031319999999997</v>
      </c>
      <c r="F284" s="8" t="s">
        <v>906</v>
      </c>
      <c r="G284" s="1" t="s">
        <v>912</v>
      </c>
      <c r="H284" s="10"/>
      <c r="I284" s="10"/>
      <c r="J284" s="10"/>
      <c r="K284" s="10"/>
      <c r="L284" s="10"/>
      <c r="M284" s="10"/>
      <c r="N284" s="10"/>
    </row>
    <row r="285" spans="1:14" x14ac:dyDescent="0.3">
      <c r="A285" s="5" t="s">
        <v>400</v>
      </c>
      <c r="B285" s="13" t="s">
        <v>850</v>
      </c>
      <c r="C285" s="3" t="s">
        <v>661</v>
      </c>
      <c r="D285" s="11">
        <v>51.969394999999999</v>
      </c>
      <c r="E285" s="11">
        <v>5.8031319999999997</v>
      </c>
      <c r="F285" s="8" t="s">
        <v>906</v>
      </c>
      <c r="G285" s="1" t="s">
        <v>912</v>
      </c>
      <c r="H285" s="10"/>
      <c r="I285" s="10"/>
      <c r="J285" s="10"/>
      <c r="K285" s="10"/>
      <c r="L285" s="10"/>
      <c r="M285" s="10"/>
      <c r="N285" s="10"/>
    </row>
    <row r="286" spans="1:14" x14ac:dyDescent="0.3">
      <c r="A286" s="5" t="s">
        <v>401</v>
      </c>
      <c r="B286" s="13" t="s">
        <v>850</v>
      </c>
      <c r="C286" s="3" t="s">
        <v>661</v>
      </c>
      <c r="D286" s="11">
        <v>51.969394999999999</v>
      </c>
      <c r="E286" s="11">
        <v>5.8031319999999997</v>
      </c>
      <c r="F286" s="8" t="s">
        <v>906</v>
      </c>
      <c r="G286" s="1" t="s">
        <v>912</v>
      </c>
      <c r="H286" s="10"/>
      <c r="I286" s="10"/>
      <c r="J286" s="10"/>
      <c r="K286" s="10"/>
      <c r="L286" s="10"/>
      <c r="M286" s="10"/>
      <c r="N286" s="10"/>
    </row>
    <row r="287" spans="1:14" x14ac:dyDescent="0.3">
      <c r="A287" s="5" t="s">
        <v>702</v>
      </c>
      <c r="B287" s="13" t="s">
        <v>850</v>
      </c>
      <c r="C287" s="1" t="s">
        <v>703</v>
      </c>
      <c r="D287" s="2">
        <v>51.969394999999999</v>
      </c>
      <c r="E287" s="2">
        <v>5.8031319999999997</v>
      </c>
      <c r="F287" s="8" t="s">
        <v>906</v>
      </c>
      <c r="G287" s="1" t="s">
        <v>912</v>
      </c>
    </row>
    <row r="288" spans="1:14" x14ac:dyDescent="0.3">
      <c r="A288" s="5" t="s">
        <v>704</v>
      </c>
      <c r="B288" s="13" t="s">
        <v>850</v>
      </c>
      <c r="C288" s="1" t="s">
        <v>703</v>
      </c>
      <c r="D288" s="2">
        <v>51.969394999999999</v>
      </c>
      <c r="E288" s="2">
        <v>5.8031319999999997</v>
      </c>
      <c r="F288" s="8" t="s">
        <v>906</v>
      </c>
      <c r="G288" s="1" t="s">
        <v>912</v>
      </c>
    </row>
    <row r="289" spans="1:14" x14ac:dyDescent="0.3">
      <c r="A289" s="5" t="s">
        <v>402</v>
      </c>
      <c r="B289" s="13" t="s">
        <v>850</v>
      </c>
      <c r="C289" s="3" t="s">
        <v>662</v>
      </c>
      <c r="D289" s="11">
        <v>52.174197999999997</v>
      </c>
      <c r="E289" s="11">
        <v>5.8194429999999997</v>
      </c>
      <c r="F289" s="16" t="s">
        <v>1175</v>
      </c>
      <c r="G289" s="1" t="s">
        <v>926</v>
      </c>
      <c r="H289" s="10"/>
      <c r="I289" s="10"/>
      <c r="J289" s="10"/>
      <c r="K289" s="10"/>
      <c r="L289" s="10"/>
      <c r="M289" s="10"/>
      <c r="N289" s="10"/>
    </row>
    <row r="290" spans="1:14" x14ac:dyDescent="0.3">
      <c r="A290" s="5" t="s">
        <v>403</v>
      </c>
      <c r="B290" s="13" t="s">
        <v>850</v>
      </c>
      <c r="C290" s="3" t="s">
        <v>662</v>
      </c>
      <c r="D290" s="11">
        <v>52.174197999999997</v>
      </c>
      <c r="E290" s="11">
        <v>5.8194429999999997</v>
      </c>
      <c r="F290" s="16" t="s">
        <v>1175</v>
      </c>
      <c r="G290" s="1" t="s">
        <v>926</v>
      </c>
      <c r="H290" s="10"/>
      <c r="I290" s="10"/>
      <c r="J290" s="10"/>
      <c r="K290" s="10"/>
      <c r="L290" s="10"/>
      <c r="M290" s="10"/>
      <c r="N290" s="10"/>
    </row>
    <row r="291" spans="1:14" x14ac:dyDescent="0.3">
      <c r="A291" s="5" t="s">
        <v>404</v>
      </c>
      <c r="B291" s="13" t="s">
        <v>850</v>
      </c>
      <c r="C291" s="3" t="s">
        <v>662</v>
      </c>
      <c r="D291" s="11">
        <v>52.174197999999997</v>
      </c>
      <c r="E291" s="11">
        <v>5.8194429999999997</v>
      </c>
      <c r="F291" s="16" t="s">
        <v>1175</v>
      </c>
      <c r="G291" s="1" t="s">
        <v>926</v>
      </c>
      <c r="H291" s="10"/>
      <c r="I291" s="10"/>
      <c r="J291" s="10"/>
      <c r="K291" s="10"/>
      <c r="L291" s="10"/>
      <c r="M291" s="10"/>
      <c r="N291" s="10"/>
    </row>
    <row r="292" spans="1:14" x14ac:dyDescent="0.3">
      <c r="A292" s="5" t="s">
        <v>696</v>
      </c>
      <c r="B292" s="13" t="s">
        <v>850</v>
      </c>
      <c r="C292" s="1" t="s">
        <v>697</v>
      </c>
      <c r="D292" s="2">
        <v>52.174197999999997</v>
      </c>
      <c r="E292" s="2">
        <v>5.8194429999999997</v>
      </c>
      <c r="F292" s="16" t="s">
        <v>1175</v>
      </c>
      <c r="G292" s="1" t="s">
        <v>926</v>
      </c>
    </row>
    <row r="293" spans="1:14" x14ac:dyDescent="0.3">
      <c r="A293" s="5" t="s">
        <v>698</v>
      </c>
      <c r="B293" s="13" t="s">
        <v>850</v>
      </c>
      <c r="C293" s="1" t="s">
        <v>697</v>
      </c>
      <c r="D293" s="2">
        <v>52.174197999999997</v>
      </c>
      <c r="E293" s="2">
        <v>5.8194429999999997</v>
      </c>
      <c r="F293" s="16" t="s">
        <v>1175</v>
      </c>
      <c r="G293" s="1" t="s">
        <v>926</v>
      </c>
    </row>
    <row r="294" spans="1:14" x14ac:dyDescent="0.3">
      <c r="A294" s="5" t="s">
        <v>699</v>
      </c>
      <c r="B294" s="13" t="s">
        <v>850</v>
      </c>
      <c r="C294" s="1" t="s">
        <v>697</v>
      </c>
      <c r="D294" s="2">
        <v>52.174197999999997</v>
      </c>
      <c r="E294" s="2">
        <v>5.8194429999999997</v>
      </c>
      <c r="F294" s="16" t="s">
        <v>1175</v>
      </c>
      <c r="G294" s="1" t="s">
        <v>926</v>
      </c>
    </row>
    <row r="295" spans="1:14" x14ac:dyDescent="0.3">
      <c r="A295" s="5" t="s">
        <v>405</v>
      </c>
      <c r="B295" s="13" t="s">
        <v>850</v>
      </c>
      <c r="C295" s="3" t="s">
        <v>663</v>
      </c>
      <c r="D295" s="11">
        <v>52.210129999999999</v>
      </c>
      <c r="E295" s="11">
        <v>5.8127700000000004</v>
      </c>
      <c r="F295" s="16" t="s">
        <v>1175</v>
      </c>
      <c r="G295" s="1" t="s">
        <v>926</v>
      </c>
      <c r="H295" s="10"/>
      <c r="I295" s="10"/>
      <c r="J295" s="10"/>
      <c r="K295" s="10"/>
      <c r="L295" s="10"/>
      <c r="M295" s="10"/>
      <c r="N295" s="10"/>
    </row>
    <row r="296" spans="1:14" x14ac:dyDescent="0.3">
      <c r="A296" s="5" t="s">
        <v>406</v>
      </c>
      <c r="B296" s="13" t="s">
        <v>850</v>
      </c>
      <c r="C296" s="3" t="s">
        <v>664</v>
      </c>
      <c r="D296" s="2">
        <v>52.871605000000002</v>
      </c>
      <c r="E296" s="2">
        <v>6.1901289999999998</v>
      </c>
      <c r="F296" s="8" t="s">
        <v>906</v>
      </c>
      <c r="G296" s="1" t="s">
        <v>912</v>
      </c>
      <c r="H296" s="10"/>
      <c r="I296" s="10"/>
      <c r="J296" s="10"/>
      <c r="K296" s="10"/>
      <c r="L296" s="10"/>
      <c r="M296" s="10"/>
      <c r="N296" s="10"/>
    </row>
    <row r="297" spans="1:14" x14ac:dyDescent="0.3">
      <c r="A297" s="1" t="s">
        <v>407</v>
      </c>
      <c r="B297" s="13" t="s">
        <v>850</v>
      </c>
      <c r="C297" s="3" t="s">
        <v>665</v>
      </c>
      <c r="D297" s="2">
        <v>51.466467999999999</v>
      </c>
      <c r="E297" s="2">
        <v>4.6977770000000003</v>
      </c>
      <c r="F297" s="8" t="s">
        <v>906</v>
      </c>
      <c r="G297" s="1" t="s">
        <v>959</v>
      </c>
      <c r="H297" s="10"/>
      <c r="I297" s="10"/>
      <c r="J297" s="10"/>
      <c r="K297" s="10"/>
      <c r="L297" s="10"/>
      <c r="M297" s="10"/>
      <c r="N297" s="10"/>
    </row>
    <row r="298" spans="1:14" x14ac:dyDescent="0.3">
      <c r="A298" s="1" t="s">
        <v>408</v>
      </c>
      <c r="B298" s="13" t="s">
        <v>850</v>
      </c>
      <c r="C298" s="3" t="s">
        <v>665</v>
      </c>
      <c r="D298" s="2">
        <v>51.461376999999999</v>
      </c>
      <c r="E298" s="2">
        <v>4.6972829999999997</v>
      </c>
      <c r="F298" s="8" t="s">
        <v>906</v>
      </c>
      <c r="G298" s="1" t="s">
        <v>959</v>
      </c>
      <c r="H298" s="10"/>
      <c r="I298" s="10"/>
      <c r="J298" s="10"/>
      <c r="K298" s="10"/>
      <c r="L298" s="10"/>
      <c r="M298" s="10"/>
      <c r="N298" s="10"/>
    </row>
    <row r="299" spans="1:14" x14ac:dyDescent="0.3">
      <c r="A299" s="10" t="s">
        <v>409</v>
      </c>
      <c r="B299" s="13" t="s">
        <v>850</v>
      </c>
      <c r="C299" s="3" t="s">
        <v>665</v>
      </c>
      <c r="D299" s="11">
        <v>51.466470000000001</v>
      </c>
      <c r="E299" s="11">
        <v>4.6977770000000003</v>
      </c>
      <c r="F299" s="8" t="s">
        <v>906</v>
      </c>
      <c r="G299" s="10" t="s">
        <v>953</v>
      </c>
      <c r="H299" s="10"/>
      <c r="I299" s="10"/>
      <c r="J299" s="10"/>
      <c r="K299" s="10"/>
      <c r="L299" s="10"/>
      <c r="M299" s="10"/>
      <c r="N299" s="10"/>
    </row>
    <row r="300" spans="1:14" x14ac:dyDescent="0.3">
      <c r="A300" s="5" t="s">
        <v>710</v>
      </c>
      <c r="B300" s="13" t="s">
        <v>850</v>
      </c>
      <c r="C300" s="1" t="s">
        <v>711</v>
      </c>
      <c r="D300" s="2">
        <v>51.970700000000001</v>
      </c>
      <c r="E300" s="2">
        <v>5.6938399999999998</v>
      </c>
      <c r="F300" s="8" t="s">
        <v>906</v>
      </c>
      <c r="G300" s="1" t="s">
        <v>912</v>
      </c>
    </row>
    <row r="301" spans="1:14" x14ac:dyDescent="0.3">
      <c r="A301" s="5" t="s">
        <v>712</v>
      </c>
      <c r="B301" s="13" t="s">
        <v>850</v>
      </c>
      <c r="C301" s="1" t="s">
        <v>711</v>
      </c>
      <c r="D301" s="2">
        <v>51.970700000000001</v>
      </c>
      <c r="E301" s="2">
        <v>5.6938399999999998</v>
      </c>
      <c r="F301" s="8" t="s">
        <v>906</v>
      </c>
      <c r="G301" s="1" t="s">
        <v>912</v>
      </c>
    </row>
    <row r="302" spans="1:14" x14ac:dyDescent="0.3">
      <c r="A302" s="5" t="s">
        <v>713</v>
      </c>
      <c r="B302" s="13" t="s">
        <v>850</v>
      </c>
      <c r="C302" s="1" t="s">
        <v>711</v>
      </c>
      <c r="D302" s="2">
        <v>51.970700000000001</v>
      </c>
      <c r="E302" s="2">
        <v>5.6938399999999998</v>
      </c>
      <c r="F302" s="8" t="s">
        <v>906</v>
      </c>
      <c r="G302" s="1" t="s">
        <v>912</v>
      </c>
    </row>
    <row r="303" spans="1:14" x14ac:dyDescent="0.3">
      <c r="A303" s="5" t="s">
        <v>700</v>
      </c>
      <c r="B303" s="13" t="s">
        <v>850</v>
      </c>
      <c r="C303" s="3" t="s">
        <v>666</v>
      </c>
      <c r="D303" s="2">
        <v>52.209957000000003</v>
      </c>
      <c r="E303" s="2">
        <v>5.682207</v>
      </c>
      <c r="F303" s="16" t="s">
        <v>1175</v>
      </c>
      <c r="G303" s="1" t="s">
        <v>926</v>
      </c>
    </row>
    <row r="304" spans="1:14" x14ac:dyDescent="0.3">
      <c r="A304" s="5" t="s">
        <v>410</v>
      </c>
      <c r="B304" s="13" t="s">
        <v>850</v>
      </c>
      <c r="C304" s="3" t="s">
        <v>666</v>
      </c>
      <c r="D304" s="11">
        <v>52.209957000000003</v>
      </c>
      <c r="E304" s="11">
        <v>5.682207</v>
      </c>
      <c r="F304" s="16" t="s">
        <v>1175</v>
      </c>
      <c r="G304" s="1" t="s">
        <v>926</v>
      </c>
      <c r="H304" s="10"/>
      <c r="I304" s="10"/>
      <c r="J304" s="10"/>
      <c r="K304" s="10"/>
      <c r="L304" s="10"/>
      <c r="M304" s="10"/>
      <c r="N304" s="10"/>
    </row>
    <row r="305" spans="1:14" x14ac:dyDescent="0.3">
      <c r="A305" s="5" t="s">
        <v>411</v>
      </c>
      <c r="B305" s="13" t="s">
        <v>850</v>
      </c>
      <c r="C305" s="3" t="s">
        <v>666</v>
      </c>
      <c r="D305" s="11">
        <v>52.209957000000003</v>
      </c>
      <c r="E305" s="11">
        <v>5.682207</v>
      </c>
      <c r="F305" s="16" t="s">
        <v>1175</v>
      </c>
      <c r="G305" s="1" t="s">
        <v>926</v>
      </c>
      <c r="H305" s="10"/>
      <c r="I305" s="10"/>
      <c r="J305" s="10"/>
      <c r="K305" s="10"/>
      <c r="L305" s="10"/>
      <c r="M305" s="10"/>
      <c r="N305" s="10"/>
    </row>
    <row r="306" spans="1:14" x14ac:dyDescent="0.3">
      <c r="A306" s="5" t="s">
        <v>412</v>
      </c>
      <c r="B306" s="13" t="s">
        <v>850</v>
      </c>
      <c r="C306" s="3" t="s">
        <v>666</v>
      </c>
      <c r="D306" s="11">
        <v>52.209957000000003</v>
      </c>
      <c r="E306" s="11">
        <v>5.682207</v>
      </c>
      <c r="F306" s="16" t="s">
        <v>1175</v>
      </c>
      <c r="G306" s="1" t="s">
        <v>926</v>
      </c>
      <c r="H306" s="10"/>
      <c r="I306" s="10"/>
      <c r="J306" s="10"/>
      <c r="K306" s="10"/>
      <c r="L306" s="10"/>
      <c r="M306" s="10"/>
      <c r="N306" s="10"/>
    </row>
    <row r="307" spans="1:14" x14ac:dyDescent="0.3">
      <c r="A307" s="5" t="s">
        <v>701</v>
      </c>
      <c r="B307" s="13" t="s">
        <v>850</v>
      </c>
      <c r="C307" s="3" t="s">
        <v>666</v>
      </c>
      <c r="D307" s="2">
        <v>52.209957000000003</v>
      </c>
      <c r="E307" s="2">
        <v>5.682207</v>
      </c>
      <c r="F307" s="16" t="s">
        <v>1175</v>
      </c>
      <c r="G307" s="1" t="s">
        <v>926</v>
      </c>
    </row>
    <row r="308" spans="1:14" x14ac:dyDescent="0.3">
      <c r="A308" s="5" t="s">
        <v>413</v>
      </c>
      <c r="B308" s="13" t="s">
        <v>850</v>
      </c>
      <c r="C308" s="3" t="s">
        <v>667</v>
      </c>
      <c r="D308" s="2">
        <v>52.103045170000001</v>
      </c>
      <c r="E308" s="2">
        <v>5.67724647</v>
      </c>
      <c r="F308" s="8" t="s">
        <v>906</v>
      </c>
      <c r="G308" s="1" t="s">
        <v>912</v>
      </c>
      <c r="H308" s="10"/>
      <c r="I308" s="10"/>
      <c r="J308" s="10"/>
      <c r="K308" s="10"/>
      <c r="L308" s="10"/>
      <c r="M308" s="10"/>
      <c r="N308" s="10"/>
    </row>
    <row r="309" spans="1:14" x14ac:dyDescent="0.3">
      <c r="A309" s="5" t="s">
        <v>709</v>
      </c>
      <c r="B309" s="13" t="s">
        <v>850</v>
      </c>
      <c r="C309" s="1" t="s">
        <v>667</v>
      </c>
      <c r="D309" s="2">
        <v>52.103045170000001</v>
      </c>
      <c r="E309" s="2">
        <v>5.67724647</v>
      </c>
      <c r="F309" s="8" t="s">
        <v>906</v>
      </c>
      <c r="G309" s="1" t="s">
        <v>912</v>
      </c>
    </row>
    <row r="310" spans="1:14" x14ac:dyDescent="0.3">
      <c r="A310" s="29" t="s">
        <v>414</v>
      </c>
      <c r="B310" s="13" t="s">
        <v>850</v>
      </c>
      <c r="C310" s="3" t="s">
        <v>668</v>
      </c>
      <c r="D310" s="2">
        <v>51.90437</v>
      </c>
      <c r="E310" s="2">
        <v>6.7363200000000001</v>
      </c>
      <c r="F310" s="8" t="s">
        <v>906</v>
      </c>
      <c r="G310" s="1" t="s">
        <v>912</v>
      </c>
      <c r="H310" s="10"/>
      <c r="I310" s="10"/>
      <c r="J310" s="10"/>
      <c r="K310" s="10"/>
      <c r="L310" s="10"/>
      <c r="M310" s="10"/>
      <c r="N310" s="10"/>
    </row>
    <row r="311" spans="1:14" x14ac:dyDescent="0.3">
      <c r="A311" s="29" t="s">
        <v>415</v>
      </c>
      <c r="B311" s="13" t="s">
        <v>850</v>
      </c>
      <c r="C311" s="3" t="s">
        <v>668</v>
      </c>
      <c r="D311" s="2">
        <v>51.900626000000003</v>
      </c>
      <c r="E311" s="2">
        <v>6.7318379999999998</v>
      </c>
      <c r="F311" s="8" t="s">
        <v>906</v>
      </c>
      <c r="G311" s="1" t="s">
        <v>912</v>
      </c>
      <c r="H311" s="10"/>
      <c r="I311" s="10"/>
      <c r="J311" s="10"/>
      <c r="K311" s="10"/>
      <c r="L311" s="10"/>
      <c r="M311" s="10"/>
      <c r="N311" s="10"/>
    </row>
    <row r="312" spans="1:14" x14ac:dyDescent="0.3">
      <c r="A312" s="1" t="s">
        <v>416</v>
      </c>
      <c r="B312" s="13" t="s">
        <v>850</v>
      </c>
      <c r="C312" s="3" t="s">
        <v>668</v>
      </c>
      <c r="D312" s="2">
        <v>51.904249</v>
      </c>
      <c r="E312" s="2">
        <v>6.7345600000000001</v>
      </c>
      <c r="F312" s="8" t="s">
        <v>906</v>
      </c>
      <c r="G312" s="1" t="s">
        <v>912</v>
      </c>
      <c r="H312" s="10"/>
      <c r="I312" s="10"/>
      <c r="J312" s="10"/>
      <c r="K312" s="10"/>
      <c r="L312" s="10"/>
      <c r="M312" s="10"/>
      <c r="N312" s="10"/>
    </row>
    <row r="313" spans="1:14" x14ac:dyDescent="0.3">
      <c r="A313" s="1" t="s">
        <v>417</v>
      </c>
      <c r="B313" s="13" t="s">
        <v>850</v>
      </c>
      <c r="C313" s="3" t="s">
        <v>669</v>
      </c>
      <c r="D313" s="2">
        <v>51.475912999999998</v>
      </c>
      <c r="E313" s="2">
        <v>4.4187010000000004</v>
      </c>
      <c r="F313" s="8" t="s">
        <v>906</v>
      </c>
      <c r="G313" s="1" t="s">
        <v>912</v>
      </c>
      <c r="H313" s="10"/>
      <c r="I313" s="10"/>
      <c r="J313" s="10"/>
      <c r="K313" s="10"/>
      <c r="L313" s="10"/>
      <c r="M313" s="10"/>
      <c r="N313" s="10"/>
    </row>
    <row r="314" spans="1:14" x14ac:dyDescent="0.3">
      <c r="A314" s="1" t="s">
        <v>418</v>
      </c>
      <c r="B314" s="13" t="s">
        <v>850</v>
      </c>
      <c r="C314" s="3" t="s">
        <v>669</v>
      </c>
      <c r="D314" s="2">
        <v>51.475912999999998</v>
      </c>
      <c r="E314" s="2">
        <v>4.4187010000000004</v>
      </c>
      <c r="F314" s="8" t="s">
        <v>906</v>
      </c>
      <c r="G314" s="1" t="s">
        <v>912</v>
      </c>
      <c r="H314" s="10"/>
      <c r="I314" s="10"/>
      <c r="J314" s="10"/>
      <c r="K314" s="10"/>
      <c r="L314" s="10"/>
      <c r="M314" s="10"/>
      <c r="N314" s="10"/>
    </row>
    <row r="315" spans="1:14" x14ac:dyDescent="0.3">
      <c r="A315" s="5" t="s">
        <v>1268</v>
      </c>
      <c r="B315" s="13" t="s">
        <v>850</v>
      </c>
      <c r="C315" s="1" t="s">
        <v>1013</v>
      </c>
      <c r="D315" s="27" t="s">
        <v>1010</v>
      </c>
      <c r="E315" s="27" t="s">
        <v>1010</v>
      </c>
      <c r="F315" s="8" t="s">
        <v>906</v>
      </c>
      <c r="G315" s="1" t="s">
        <v>942</v>
      </c>
      <c r="H315" s="10"/>
      <c r="I315" s="10"/>
      <c r="J315" s="10"/>
      <c r="K315" s="10"/>
      <c r="L315" s="10"/>
      <c r="M315" s="10"/>
      <c r="N315" s="10"/>
    </row>
    <row r="316" spans="1:14" x14ac:dyDescent="0.3">
      <c r="A316" s="5" t="s">
        <v>1269</v>
      </c>
      <c r="B316" s="13" t="s">
        <v>850</v>
      </c>
      <c r="C316" s="1" t="s">
        <v>1013</v>
      </c>
      <c r="D316" s="27" t="s">
        <v>1010</v>
      </c>
      <c r="E316" s="27" t="s">
        <v>1010</v>
      </c>
      <c r="F316" s="8" t="s">
        <v>906</v>
      </c>
      <c r="G316" s="1" t="s">
        <v>942</v>
      </c>
      <c r="H316" s="10"/>
      <c r="I316" s="10"/>
      <c r="J316" s="10"/>
      <c r="K316" s="10"/>
      <c r="L316" s="10"/>
      <c r="M316" s="10"/>
      <c r="N316" s="10"/>
    </row>
    <row r="317" spans="1:14" x14ac:dyDescent="0.3">
      <c r="A317" s="5" t="s">
        <v>1270</v>
      </c>
      <c r="B317" s="13" t="s">
        <v>850</v>
      </c>
      <c r="C317" s="1" t="s">
        <v>1013</v>
      </c>
      <c r="D317" s="27" t="s">
        <v>1010</v>
      </c>
      <c r="E317" s="27" t="s">
        <v>1010</v>
      </c>
      <c r="F317" s="8" t="s">
        <v>906</v>
      </c>
      <c r="G317" s="1" t="s">
        <v>942</v>
      </c>
      <c r="H317" s="10"/>
      <c r="I317" s="10"/>
      <c r="J317" s="10"/>
      <c r="K317" s="10"/>
      <c r="L317" s="10"/>
      <c r="M317" s="10"/>
      <c r="N317" s="10"/>
    </row>
    <row r="318" spans="1:14" x14ac:dyDescent="0.3">
      <c r="A318" s="5" t="s">
        <v>1271</v>
      </c>
      <c r="B318" s="13" t="s">
        <v>850</v>
      </c>
      <c r="C318" s="1" t="s">
        <v>1013</v>
      </c>
      <c r="D318" s="27" t="s">
        <v>1010</v>
      </c>
      <c r="E318" s="27" t="s">
        <v>1010</v>
      </c>
      <c r="F318" s="8" t="s">
        <v>906</v>
      </c>
      <c r="G318" s="1" t="s">
        <v>942</v>
      </c>
      <c r="H318" s="10"/>
      <c r="I318" s="10"/>
      <c r="J318" s="10"/>
      <c r="K318" s="10"/>
      <c r="L318" s="10"/>
      <c r="M318" s="10"/>
      <c r="N318" s="10"/>
    </row>
    <row r="319" spans="1:14" x14ac:dyDescent="0.3">
      <c r="A319" s="5" t="s">
        <v>1272</v>
      </c>
      <c r="B319" s="13" t="s">
        <v>850</v>
      </c>
      <c r="C319" s="1" t="s">
        <v>1013</v>
      </c>
      <c r="D319" s="27" t="s">
        <v>1010</v>
      </c>
      <c r="E319" s="27" t="s">
        <v>1010</v>
      </c>
      <c r="F319" s="8" t="s">
        <v>906</v>
      </c>
      <c r="G319" s="1" t="s">
        <v>942</v>
      </c>
      <c r="H319" s="10"/>
      <c r="I319" s="10"/>
      <c r="J319" s="10"/>
      <c r="K319" s="10"/>
      <c r="L319" s="10"/>
      <c r="M319" s="10"/>
      <c r="N319" s="10"/>
    </row>
    <row r="320" spans="1:14" x14ac:dyDescent="0.3">
      <c r="A320" s="5" t="s">
        <v>1273</v>
      </c>
      <c r="B320" s="13" t="s">
        <v>850</v>
      </c>
      <c r="C320" s="1" t="s">
        <v>1013</v>
      </c>
      <c r="D320" s="27" t="s">
        <v>1010</v>
      </c>
      <c r="E320" s="27" t="s">
        <v>1010</v>
      </c>
      <c r="F320" s="8" t="s">
        <v>906</v>
      </c>
      <c r="G320" s="1" t="s">
        <v>942</v>
      </c>
      <c r="H320" s="10"/>
      <c r="I320" s="10"/>
      <c r="J320" s="10"/>
      <c r="K320" s="10"/>
      <c r="L320" s="10"/>
      <c r="M320" s="10"/>
      <c r="N320" s="10"/>
    </row>
    <row r="321" spans="1:14" x14ac:dyDescent="0.3">
      <c r="A321" s="5" t="s">
        <v>1274</v>
      </c>
      <c r="B321" s="13" t="s">
        <v>850</v>
      </c>
      <c r="C321" s="1" t="s">
        <v>1013</v>
      </c>
      <c r="D321" s="27" t="s">
        <v>1010</v>
      </c>
      <c r="E321" s="27" t="s">
        <v>1010</v>
      </c>
      <c r="F321" s="8" t="s">
        <v>906</v>
      </c>
      <c r="G321" s="1" t="s">
        <v>942</v>
      </c>
      <c r="H321" s="10"/>
      <c r="I321" s="10"/>
      <c r="J321" s="10"/>
      <c r="K321" s="10"/>
      <c r="L321" s="10"/>
      <c r="M321" s="10"/>
      <c r="N321" s="10"/>
    </row>
    <row r="322" spans="1:14" s="5" customFormat="1" x14ac:dyDescent="0.3">
      <c r="A322" s="1" t="s">
        <v>790</v>
      </c>
      <c r="B322" s="13" t="s">
        <v>850</v>
      </c>
      <c r="C322" s="1" t="s">
        <v>791</v>
      </c>
      <c r="D322" s="2">
        <v>50.332239999999999</v>
      </c>
      <c r="E322" s="2">
        <v>17.281215</v>
      </c>
      <c r="F322" s="8" t="s">
        <v>906</v>
      </c>
      <c r="G322" s="1" t="s">
        <v>912</v>
      </c>
    </row>
    <row r="323" spans="1:14" x14ac:dyDescent="0.3">
      <c r="A323" s="1" t="s">
        <v>754</v>
      </c>
      <c r="B323" s="13" t="s">
        <v>850</v>
      </c>
      <c r="C323" s="1" t="s">
        <v>755</v>
      </c>
      <c r="D323" s="2">
        <v>49.665455000000001</v>
      </c>
      <c r="E323" s="2">
        <v>22.442827000000001</v>
      </c>
      <c r="F323" s="8" t="s">
        <v>906</v>
      </c>
      <c r="G323" s="1" t="s">
        <v>960</v>
      </c>
    </row>
    <row r="324" spans="1:14" x14ac:dyDescent="0.3">
      <c r="A324" s="1" t="s">
        <v>794</v>
      </c>
      <c r="B324" s="13" t="s">
        <v>850</v>
      </c>
      <c r="C324" s="1" t="s">
        <v>485</v>
      </c>
      <c r="D324" s="2">
        <v>50.857531999999999</v>
      </c>
      <c r="E324" s="2">
        <v>15.631515</v>
      </c>
      <c r="F324" s="8" t="s">
        <v>906</v>
      </c>
      <c r="G324" s="1" t="s">
        <v>912</v>
      </c>
    </row>
    <row r="325" spans="1:14" s="5" customFormat="1" x14ac:dyDescent="0.3">
      <c r="A325" s="1" t="s">
        <v>786</v>
      </c>
      <c r="B325" s="13" t="s">
        <v>850</v>
      </c>
      <c r="C325" s="1" t="s">
        <v>787</v>
      </c>
      <c r="D325" s="2">
        <v>49.775600429999997</v>
      </c>
      <c r="E325" s="2">
        <v>19.395200729999999</v>
      </c>
      <c r="F325" s="8" t="s">
        <v>906</v>
      </c>
      <c r="G325" s="1" t="s">
        <v>961</v>
      </c>
    </row>
    <row r="326" spans="1:14" x14ac:dyDescent="0.3">
      <c r="A326" s="1" t="s">
        <v>792</v>
      </c>
      <c r="B326" s="13" t="s">
        <v>850</v>
      </c>
      <c r="C326" s="1" t="s">
        <v>793</v>
      </c>
      <c r="D326" s="2">
        <v>49.897902000000002</v>
      </c>
      <c r="E326" s="2">
        <v>22.385937999999999</v>
      </c>
      <c r="F326" s="8" t="s">
        <v>906</v>
      </c>
      <c r="G326" s="1" t="s">
        <v>961</v>
      </c>
    </row>
    <row r="327" spans="1:14" x14ac:dyDescent="0.3">
      <c r="A327" s="1" t="s">
        <v>760</v>
      </c>
      <c r="B327" s="13" t="s">
        <v>850</v>
      </c>
      <c r="C327" s="1" t="s">
        <v>529</v>
      </c>
      <c r="D327" s="2">
        <v>46.731439999999999</v>
      </c>
      <c r="E327" s="2">
        <v>25.360783999999999</v>
      </c>
      <c r="F327" s="8" t="s">
        <v>906</v>
      </c>
      <c r="G327" s="1" t="s">
        <v>961</v>
      </c>
    </row>
    <row r="328" spans="1:14" x14ac:dyDescent="0.3">
      <c r="A328" s="1" t="s">
        <v>758</v>
      </c>
      <c r="B328" s="13" t="s">
        <v>850</v>
      </c>
      <c r="C328" s="1" t="s">
        <v>759</v>
      </c>
      <c r="D328" s="2">
        <v>46.703589999999998</v>
      </c>
      <c r="E328" s="2">
        <v>25.068628</v>
      </c>
      <c r="F328" s="8" t="s">
        <v>906</v>
      </c>
      <c r="G328" s="1" t="s">
        <v>961</v>
      </c>
    </row>
    <row r="329" spans="1:14" s="5" customFormat="1" x14ac:dyDescent="0.3">
      <c r="A329" s="1" t="s">
        <v>788</v>
      </c>
      <c r="B329" s="13" t="s">
        <v>850</v>
      </c>
      <c r="C329" s="1" t="s">
        <v>789</v>
      </c>
      <c r="D329" s="2">
        <v>46.747413999999999</v>
      </c>
      <c r="E329" s="2">
        <v>25.672253000000001</v>
      </c>
      <c r="F329" s="8" t="s">
        <v>906</v>
      </c>
      <c r="G329" s="1" t="s">
        <v>961</v>
      </c>
    </row>
    <row r="330" spans="1:14" x14ac:dyDescent="0.3">
      <c r="A330" s="1" t="s">
        <v>756</v>
      </c>
      <c r="B330" s="13" t="s">
        <v>850</v>
      </c>
      <c r="C330" s="1" t="s">
        <v>757</v>
      </c>
      <c r="D330" s="2">
        <v>46.843978999999997</v>
      </c>
      <c r="E330" s="2">
        <v>24.946401999999999</v>
      </c>
      <c r="F330" s="8" t="s">
        <v>906</v>
      </c>
      <c r="G330" s="1" t="s">
        <v>961</v>
      </c>
    </row>
    <row r="331" spans="1:14" x14ac:dyDescent="0.3">
      <c r="A331" s="1" t="s">
        <v>738</v>
      </c>
      <c r="B331" s="13" t="s">
        <v>850</v>
      </c>
      <c r="C331" s="1" t="s">
        <v>739</v>
      </c>
      <c r="D331" s="2">
        <v>45.434084013104403</v>
      </c>
      <c r="E331" s="2">
        <v>24.998574005439799</v>
      </c>
      <c r="F331" s="16" t="s">
        <v>1175</v>
      </c>
      <c r="G331" s="1" t="s">
        <v>962</v>
      </c>
    </row>
    <row r="332" spans="1:14" x14ac:dyDescent="0.3">
      <c r="A332" s="1" t="s">
        <v>740</v>
      </c>
      <c r="B332" s="13" t="s">
        <v>850</v>
      </c>
      <c r="C332" s="1" t="s">
        <v>741</v>
      </c>
      <c r="D332" s="2">
        <v>45.598973000000001</v>
      </c>
      <c r="E332" s="2">
        <v>26.412769999999998</v>
      </c>
      <c r="F332" s="8" t="s">
        <v>906</v>
      </c>
      <c r="G332" s="1" t="s">
        <v>961</v>
      </c>
    </row>
    <row r="333" spans="1:14" x14ac:dyDescent="0.3">
      <c r="A333" s="1" t="s">
        <v>419</v>
      </c>
      <c r="B333" s="13" t="s">
        <v>850</v>
      </c>
      <c r="C333" s="3" t="s">
        <v>670</v>
      </c>
      <c r="D333" s="2">
        <v>45.435108999999997</v>
      </c>
      <c r="E333" s="2">
        <v>22.456198000000001</v>
      </c>
      <c r="F333" s="16" t="s">
        <v>1175</v>
      </c>
      <c r="G333" s="1" t="s">
        <v>963</v>
      </c>
      <c r="H333" s="10"/>
      <c r="I333" s="10"/>
      <c r="J333" s="10"/>
      <c r="K333" s="10"/>
      <c r="L333" s="10"/>
      <c r="M333" s="10"/>
      <c r="N333" s="10"/>
    </row>
    <row r="334" spans="1:14" x14ac:dyDescent="0.3">
      <c r="A334" s="1" t="s">
        <v>420</v>
      </c>
      <c r="B334" s="13" t="s">
        <v>850</v>
      </c>
      <c r="C334" s="3" t="s">
        <v>671</v>
      </c>
      <c r="D334" s="2">
        <v>45.332000000000001</v>
      </c>
      <c r="E334" s="2">
        <v>25.553000000000001</v>
      </c>
      <c r="F334" s="16" t="s">
        <v>1175</v>
      </c>
      <c r="G334" s="1" t="s">
        <v>962</v>
      </c>
      <c r="H334" s="10"/>
      <c r="I334" s="10"/>
      <c r="J334" s="10"/>
      <c r="K334" s="10"/>
      <c r="L334" s="10"/>
      <c r="M334" s="10"/>
      <c r="N334" s="10"/>
    </row>
    <row r="335" spans="1:14" x14ac:dyDescent="0.3">
      <c r="A335" s="7" t="s">
        <v>807</v>
      </c>
      <c r="B335" s="13" t="s">
        <v>850</v>
      </c>
      <c r="C335" s="1" t="s">
        <v>457</v>
      </c>
      <c r="D335" s="2">
        <v>46.51</v>
      </c>
      <c r="E335" s="2">
        <v>22.66</v>
      </c>
      <c r="F335" s="16" t="s">
        <v>1175</v>
      </c>
      <c r="G335" s="1" t="s">
        <v>964</v>
      </c>
      <c r="H335" s="14"/>
    </row>
    <row r="336" spans="1:14" x14ac:dyDescent="0.3">
      <c r="A336" s="5" t="s">
        <v>1022</v>
      </c>
      <c r="B336" s="13" t="s">
        <v>850</v>
      </c>
      <c r="C336" s="1" t="s">
        <v>1027</v>
      </c>
      <c r="D336" s="2">
        <v>55.939455000000002</v>
      </c>
      <c r="E336" s="2">
        <v>-3.1644722999999999</v>
      </c>
      <c r="F336" s="8" t="s">
        <v>906</v>
      </c>
      <c r="G336" s="1" t="s">
        <v>912</v>
      </c>
      <c r="H336" s="14"/>
    </row>
    <row r="337" spans="1:14" x14ac:dyDescent="0.3">
      <c r="A337" s="5" t="s">
        <v>1023</v>
      </c>
      <c r="B337" s="13" t="s">
        <v>850</v>
      </c>
      <c r="C337" s="1" t="s">
        <v>1027</v>
      </c>
      <c r="D337" s="2">
        <v>55.939455000000002</v>
      </c>
      <c r="E337" s="2">
        <v>-3.1644722999999999</v>
      </c>
      <c r="F337" s="8" t="s">
        <v>906</v>
      </c>
      <c r="G337" s="1" t="s">
        <v>912</v>
      </c>
      <c r="H337" s="14"/>
    </row>
    <row r="338" spans="1:14" x14ac:dyDescent="0.3">
      <c r="A338" s="5" t="s">
        <v>1024</v>
      </c>
      <c r="B338" s="13" t="s">
        <v>850</v>
      </c>
      <c r="C338" s="1" t="s">
        <v>1027</v>
      </c>
      <c r="D338" s="2">
        <v>55.939455000000002</v>
      </c>
      <c r="E338" s="2">
        <v>-3.1644722999999999</v>
      </c>
      <c r="F338" s="8" t="s">
        <v>906</v>
      </c>
      <c r="G338" s="1" t="s">
        <v>912</v>
      </c>
      <c r="H338" s="14"/>
    </row>
    <row r="339" spans="1:14" x14ac:dyDescent="0.3">
      <c r="A339" s="5" t="s">
        <v>1025</v>
      </c>
      <c r="B339" s="13" t="s">
        <v>850</v>
      </c>
      <c r="C339" s="1" t="s">
        <v>1027</v>
      </c>
      <c r="D339" s="2">
        <v>55.939455000000002</v>
      </c>
      <c r="E339" s="2">
        <v>-3.1644722999999999</v>
      </c>
      <c r="F339" s="8" t="s">
        <v>906</v>
      </c>
      <c r="G339" s="1" t="s">
        <v>912</v>
      </c>
      <c r="H339" s="14"/>
    </row>
    <row r="340" spans="1:14" x14ac:dyDescent="0.3">
      <c r="A340" s="5" t="s">
        <v>1026</v>
      </c>
      <c r="B340" s="13" t="s">
        <v>850</v>
      </c>
      <c r="C340" s="1" t="s">
        <v>1028</v>
      </c>
      <c r="D340" s="2">
        <v>55.92259</v>
      </c>
      <c r="E340" s="2">
        <v>-3.3979962000000001</v>
      </c>
      <c r="F340" s="8" t="s">
        <v>906</v>
      </c>
      <c r="G340" s="1" t="s">
        <v>912</v>
      </c>
      <c r="H340" s="14"/>
    </row>
    <row r="341" spans="1:14" x14ac:dyDescent="0.3">
      <c r="A341" s="10" t="s">
        <v>421</v>
      </c>
      <c r="B341" s="13" t="s">
        <v>850</v>
      </c>
      <c r="C341" s="3" t="s">
        <v>672</v>
      </c>
      <c r="D341" s="11">
        <v>44.13</v>
      </c>
      <c r="E341" s="11">
        <v>19.613</v>
      </c>
      <c r="F341" s="18" t="s">
        <v>1174</v>
      </c>
      <c r="G341" s="1" t="s">
        <v>965</v>
      </c>
      <c r="H341" s="10"/>
      <c r="I341" s="10"/>
      <c r="J341" s="10"/>
      <c r="K341" s="10"/>
      <c r="L341" s="10"/>
      <c r="M341" s="10"/>
      <c r="N341" s="10"/>
    </row>
    <row r="342" spans="1:14" x14ac:dyDescent="0.3">
      <c r="A342" s="1" t="s">
        <v>780</v>
      </c>
      <c r="B342" s="13" t="s">
        <v>850</v>
      </c>
      <c r="C342" s="1" t="s">
        <v>781</v>
      </c>
      <c r="D342" s="9">
        <v>42.459000000000003</v>
      </c>
      <c r="E342" s="9">
        <v>22.435210000000001</v>
      </c>
      <c r="F342" s="18" t="s">
        <v>1174</v>
      </c>
      <c r="G342" s="1" t="s">
        <v>924</v>
      </c>
    </row>
    <row r="343" spans="1:14" x14ac:dyDescent="0.3">
      <c r="A343" s="1" t="s">
        <v>782</v>
      </c>
      <c r="B343" s="13" t="s">
        <v>850</v>
      </c>
      <c r="C343" s="1" t="s">
        <v>781</v>
      </c>
      <c r="D343" s="9">
        <v>42.459000000000003</v>
      </c>
      <c r="E343" s="9">
        <v>22.435210000000001</v>
      </c>
      <c r="F343" s="18" t="s">
        <v>1174</v>
      </c>
      <c r="G343" s="1" t="s">
        <v>924</v>
      </c>
    </row>
    <row r="344" spans="1:14" x14ac:dyDescent="0.3">
      <c r="A344" s="1" t="s">
        <v>771</v>
      </c>
      <c r="B344" s="13" t="s">
        <v>850</v>
      </c>
      <c r="C344" s="1" t="s">
        <v>772</v>
      </c>
      <c r="D344" s="9">
        <v>43.417479999999998</v>
      </c>
      <c r="E344" s="9">
        <v>19.994859999999999</v>
      </c>
      <c r="F344" s="18" t="s">
        <v>1174</v>
      </c>
      <c r="G344" s="1" t="s">
        <v>966</v>
      </c>
    </row>
    <row r="345" spans="1:14" x14ac:dyDescent="0.3">
      <c r="A345" s="1" t="s">
        <v>773</v>
      </c>
      <c r="B345" s="13" t="s">
        <v>850</v>
      </c>
      <c r="C345" s="1" t="s">
        <v>772</v>
      </c>
      <c r="D345" s="9">
        <v>43.417479999999998</v>
      </c>
      <c r="E345" s="9">
        <v>19.994859999999999</v>
      </c>
      <c r="F345" s="18" t="s">
        <v>1174</v>
      </c>
      <c r="G345" s="1" t="s">
        <v>967</v>
      </c>
    </row>
    <row r="346" spans="1:14" x14ac:dyDescent="0.3">
      <c r="A346" s="1" t="s">
        <v>783</v>
      </c>
      <c r="B346" s="13" t="s">
        <v>850</v>
      </c>
      <c r="C346" s="1" t="s">
        <v>784</v>
      </c>
      <c r="D346" s="9">
        <v>42.809938899999999</v>
      </c>
      <c r="E346" s="9">
        <v>22.2989955</v>
      </c>
      <c r="F346" s="17" t="s">
        <v>907</v>
      </c>
      <c r="G346" s="1" t="s">
        <v>923</v>
      </c>
    </row>
    <row r="347" spans="1:14" x14ac:dyDescent="0.3">
      <c r="A347" s="10" t="s">
        <v>423</v>
      </c>
      <c r="B347" s="13" t="s">
        <v>850</v>
      </c>
      <c r="C347" s="3" t="s">
        <v>673</v>
      </c>
      <c r="D347" s="11">
        <v>43.064700000000002</v>
      </c>
      <c r="E347" s="11">
        <v>20.24494</v>
      </c>
      <c r="F347" s="23" t="s">
        <v>904</v>
      </c>
      <c r="G347" s="10" t="s">
        <v>968</v>
      </c>
      <c r="H347" s="10"/>
      <c r="I347" s="10"/>
      <c r="J347" s="10"/>
      <c r="K347" s="10"/>
      <c r="L347" s="10"/>
      <c r="M347" s="10"/>
      <c r="N347" s="10"/>
    </row>
    <row r="348" spans="1:14" x14ac:dyDescent="0.3">
      <c r="A348" s="1" t="s">
        <v>774</v>
      </c>
      <c r="B348" s="13" t="s">
        <v>850</v>
      </c>
      <c r="C348" s="1" t="s">
        <v>775</v>
      </c>
      <c r="D348" s="9">
        <v>44.085509999999999</v>
      </c>
      <c r="E348" s="9">
        <v>21.83155</v>
      </c>
      <c r="F348" s="18" t="s">
        <v>1174</v>
      </c>
      <c r="G348" s="1" t="s">
        <v>918</v>
      </c>
    </row>
    <row r="349" spans="1:14" x14ac:dyDescent="0.3">
      <c r="A349" s="1" t="s">
        <v>776</v>
      </c>
      <c r="B349" s="13" t="s">
        <v>850</v>
      </c>
      <c r="C349" s="1" t="s">
        <v>775</v>
      </c>
      <c r="D349" s="9">
        <v>44.085509999999999</v>
      </c>
      <c r="E349" s="9">
        <v>21.83155</v>
      </c>
      <c r="F349" s="18" t="s">
        <v>1174</v>
      </c>
      <c r="G349" s="1" t="s">
        <v>918</v>
      </c>
    </row>
    <row r="350" spans="1:14" x14ac:dyDescent="0.3">
      <c r="A350" s="1" t="s">
        <v>777</v>
      </c>
      <c r="B350" s="13" t="s">
        <v>850</v>
      </c>
      <c r="C350" s="1" t="s">
        <v>775</v>
      </c>
      <c r="D350" s="9">
        <v>44.085509999999999</v>
      </c>
      <c r="E350" s="9">
        <v>21.83155</v>
      </c>
      <c r="F350" s="18" t="s">
        <v>1174</v>
      </c>
      <c r="G350" s="1" t="s">
        <v>918</v>
      </c>
    </row>
    <row r="351" spans="1:14" x14ac:dyDescent="0.3">
      <c r="A351" s="1" t="s">
        <v>797</v>
      </c>
      <c r="B351" s="13" t="s">
        <v>850</v>
      </c>
      <c r="C351" s="1" t="s">
        <v>798</v>
      </c>
      <c r="D351" s="9">
        <v>44.193849999999998</v>
      </c>
      <c r="E351" s="9">
        <v>19.388349999999999</v>
      </c>
      <c r="F351" s="18" t="s">
        <v>1174</v>
      </c>
      <c r="G351" s="1" t="s">
        <v>969</v>
      </c>
    </row>
    <row r="352" spans="1:14" x14ac:dyDescent="0.3">
      <c r="A352" s="1" t="s">
        <v>799</v>
      </c>
      <c r="B352" s="13" t="s">
        <v>850</v>
      </c>
      <c r="C352" s="1" t="s">
        <v>798</v>
      </c>
      <c r="D352" s="9">
        <v>44.193849999999998</v>
      </c>
      <c r="E352" s="9">
        <v>19.388349999999999</v>
      </c>
      <c r="F352" s="18" t="s">
        <v>1174</v>
      </c>
      <c r="G352" s="1" t="s">
        <v>970</v>
      </c>
    </row>
    <row r="353" spans="1:14" x14ac:dyDescent="0.3">
      <c r="A353" s="10" t="s">
        <v>424</v>
      </c>
      <c r="B353" s="13" t="s">
        <v>850</v>
      </c>
      <c r="C353" s="3" t="s">
        <v>674</v>
      </c>
      <c r="D353" s="11">
        <v>44.379770000000001</v>
      </c>
      <c r="E353" s="11">
        <v>21.87763</v>
      </c>
      <c r="F353" s="18" t="s">
        <v>1174</v>
      </c>
      <c r="G353" s="1" t="s">
        <v>918</v>
      </c>
      <c r="H353" s="10"/>
      <c r="I353" s="10"/>
      <c r="J353" s="10"/>
      <c r="K353" s="10"/>
      <c r="L353" s="10"/>
      <c r="M353" s="10"/>
      <c r="N353" s="10"/>
    </row>
    <row r="354" spans="1:14" x14ac:dyDescent="0.3">
      <c r="A354" s="10" t="s">
        <v>425</v>
      </c>
      <c r="B354" s="13" t="s">
        <v>850</v>
      </c>
      <c r="C354" s="3" t="s">
        <v>675</v>
      </c>
      <c r="D354" s="11">
        <v>43.716200000000001</v>
      </c>
      <c r="E354" s="11">
        <v>20.276959999999999</v>
      </c>
      <c r="F354" s="18" t="s">
        <v>1174</v>
      </c>
      <c r="G354" s="10" t="s">
        <v>966</v>
      </c>
      <c r="H354" s="10"/>
      <c r="I354" s="10"/>
      <c r="J354" s="10"/>
      <c r="K354" s="10"/>
      <c r="L354" s="10"/>
      <c r="M354" s="10"/>
      <c r="N354" s="10"/>
    </row>
    <row r="355" spans="1:14" x14ac:dyDescent="0.3">
      <c r="A355" s="10" t="s">
        <v>426</v>
      </c>
      <c r="B355" s="13" t="s">
        <v>850</v>
      </c>
      <c r="C355" s="3" t="s">
        <v>676</v>
      </c>
      <c r="D355" s="11">
        <v>44.402290000000001</v>
      </c>
      <c r="E355" s="11">
        <v>19.841460000000001</v>
      </c>
      <c r="F355" s="18" t="s">
        <v>1174</v>
      </c>
      <c r="G355" s="10" t="s">
        <v>965</v>
      </c>
      <c r="H355" s="10"/>
      <c r="I355" s="10"/>
      <c r="J355" s="10"/>
      <c r="K355" s="10"/>
      <c r="L355" s="10"/>
      <c r="M355" s="10"/>
      <c r="N355" s="10"/>
    </row>
    <row r="356" spans="1:14" x14ac:dyDescent="0.3">
      <c r="A356" s="1" t="s">
        <v>427</v>
      </c>
      <c r="B356" s="13" t="s">
        <v>850</v>
      </c>
      <c r="C356" s="3" t="s">
        <v>677</v>
      </c>
      <c r="D356" s="9">
        <v>42.891970000000001</v>
      </c>
      <c r="E356" s="9">
        <v>22.422129999999999</v>
      </c>
      <c r="F356" s="17" t="s">
        <v>907</v>
      </c>
      <c r="G356" s="1" t="s">
        <v>923</v>
      </c>
      <c r="H356" s="10"/>
      <c r="I356" s="10"/>
      <c r="J356" s="10"/>
      <c r="K356" s="10"/>
      <c r="L356" s="10"/>
      <c r="M356" s="10"/>
      <c r="N356" s="10"/>
    </row>
    <row r="357" spans="1:14" x14ac:dyDescent="0.3">
      <c r="A357" s="10" t="s">
        <v>428</v>
      </c>
      <c r="B357" s="13" t="s">
        <v>850</v>
      </c>
      <c r="C357" s="3" t="s">
        <v>678</v>
      </c>
      <c r="D357" s="11">
        <v>42.490250000000003</v>
      </c>
      <c r="E357" s="11">
        <v>21.90127</v>
      </c>
      <c r="F357" s="18" t="s">
        <v>1174</v>
      </c>
      <c r="G357" s="10" t="s">
        <v>924</v>
      </c>
      <c r="H357" s="10"/>
      <c r="I357" s="10"/>
      <c r="J357" s="10"/>
      <c r="K357" s="10"/>
      <c r="L357" s="10"/>
      <c r="M357" s="10"/>
      <c r="N357" s="10"/>
    </row>
    <row r="358" spans="1:14" x14ac:dyDescent="0.3">
      <c r="A358" s="1" t="s">
        <v>752</v>
      </c>
      <c r="B358" s="13" t="s">
        <v>850</v>
      </c>
      <c r="C358" s="1" t="s">
        <v>753</v>
      </c>
      <c r="D358" s="9">
        <v>49.181421</v>
      </c>
      <c r="E358" s="9">
        <v>19.718783999999999</v>
      </c>
      <c r="F358" s="8" t="s">
        <v>906</v>
      </c>
      <c r="G358" s="1" t="s">
        <v>961</v>
      </c>
    </row>
    <row r="359" spans="1:14" x14ac:dyDescent="0.3">
      <c r="A359" s="10" t="s">
        <v>429</v>
      </c>
      <c r="B359" s="13" t="s">
        <v>850</v>
      </c>
      <c r="C359" s="3" t="s">
        <v>1180</v>
      </c>
      <c r="D359" s="11">
        <v>45.935027777777776</v>
      </c>
      <c r="E359" s="11">
        <v>13.922861111111111</v>
      </c>
      <c r="F359" s="8" t="s">
        <v>906</v>
      </c>
      <c r="G359" s="1" t="s">
        <v>949</v>
      </c>
      <c r="H359" s="10"/>
      <c r="I359" s="10"/>
      <c r="J359" s="10"/>
      <c r="K359" s="10"/>
      <c r="L359" s="10"/>
      <c r="M359" s="10"/>
      <c r="N359" s="10"/>
    </row>
    <row r="360" spans="1:14" x14ac:dyDescent="0.3">
      <c r="A360" s="10" t="s">
        <v>430</v>
      </c>
      <c r="B360" s="13" t="s">
        <v>850</v>
      </c>
      <c r="C360" s="3" t="s">
        <v>1180</v>
      </c>
      <c r="D360" s="11">
        <v>45.935027777777776</v>
      </c>
      <c r="E360" s="11">
        <v>13.922861111111111</v>
      </c>
      <c r="F360" s="8" t="s">
        <v>906</v>
      </c>
      <c r="G360" s="1" t="s">
        <v>971</v>
      </c>
      <c r="H360" s="10"/>
      <c r="I360" s="10"/>
      <c r="J360" s="10"/>
      <c r="K360" s="10"/>
      <c r="L360" s="10"/>
      <c r="M360" s="10"/>
      <c r="N360" s="10"/>
    </row>
    <row r="361" spans="1:14" x14ac:dyDescent="0.3">
      <c r="A361" s="10" t="s">
        <v>431</v>
      </c>
      <c r="B361" s="13" t="s">
        <v>850</v>
      </c>
      <c r="C361" s="3" t="s">
        <v>1180</v>
      </c>
      <c r="D361" s="11">
        <v>45.935027777777776</v>
      </c>
      <c r="E361" s="11">
        <v>13.922861111111111</v>
      </c>
      <c r="F361" s="8" t="s">
        <v>906</v>
      </c>
      <c r="G361" s="1" t="s">
        <v>972</v>
      </c>
      <c r="H361" s="10"/>
      <c r="I361" s="10"/>
      <c r="J361" s="10"/>
      <c r="K361" s="10"/>
      <c r="L361" s="10"/>
      <c r="M361" s="10"/>
      <c r="N361" s="10"/>
    </row>
    <row r="362" spans="1:14" x14ac:dyDescent="0.3">
      <c r="A362" s="19" t="s">
        <v>816</v>
      </c>
      <c r="B362" s="13" t="s">
        <v>850</v>
      </c>
      <c r="C362" s="1" t="s">
        <v>817</v>
      </c>
      <c r="D362" s="9">
        <v>46.298414324926902</v>
      </c>
      <c r="E362" s="9">
        <v>13.795425863784899</v>
      </c>
      <c r="F362" s="8" t="s">
        <v>906</v>
      </c>
      <c r="G362" s="1" t="s">
        <v>973</v>
      </c>
      <c r="H362" s="14"/>
    </row>
    <row r="363" spans="1:14" x14ac:dyDescent="0.3">
      <c r="A363" s="19" t="s">
        <v>818</v>
      </c>
      <c r="B363" s="13" t="s">
        <v>850</v>
      </c>
      <c r="C363" s="1" t="s">
        <v>817</v>
      </c>
      <c r="D363" s="9">
        <v>46.298414324926902</v>
      </c>
      <c r="E363" s="9">
        <v>13.795425863784899</v>
      </c>
      <c r="F363" s="8" t="s">
        <v>906</v>
      </c>
      <c r="G363" s="1" t="s">
        <v>974</v>
      </c>
      <c r="H363" s="14"/>
    </row>
    <row r="364" spans="1:14" x14ac:dyDescent="0.3">
      <c r="A364" s="19" t="s">
        <v>819</v>
      </c>
      <c r="B364" s="13" t="s">
        <v>850</v>
      </c>
      <c r="C364" s="1" t="s">
        <v>817</v>
      </c>
      <c r="D364" s="9">
        <v>46.298414324926902</v>
      </c>
      <c r="E364" s="9">
        <v>13.795425863784899</v>
      </c>
      <c r="F364" s="8" t="s">
        <v>906</v>
      </c>
      <c r="G364" s="1" t="s">
        <v>974</v>
      </c>
      <c r="H364" s="14"/>
    </row>
    <row r="365" spans="1:14" x14ac:dyDescent="0.3">
      <c r="A365" s="7" t="s">
        <v>432</v>
      </c>
      <c r="B365" s="13" t="s">
        <v>850</v>
      </c>
      <c r="C365" s="3" t="s">
        <v>1179</v>
      </c>
      <c r="D365" s="11">
        <v>45.898000000000003</v>
      </c>
      <c r="E365" s="11">
        <v>13.989000000000001</v>
      </c>
      <c r="F365" s="8" t="s">
        <v>906</v>
      </c>
      <c r="G365" s="1" t="s">
        <v>971</v>
      </c>
      <c r="H365" s="10"/>
      <c r="I365" s="10"/>
      <c r="J365" s="10"/>
      <c r="K365" s="10"/>
      <c r="L365" s="10"/>
      <c r="M365" s="10"/>
      <c r="N365" s="10"/>
    </row>
    <row r="366" spans="1:14" x14ac:dyDescent="0.3">
      <c r="A366" s="10" t="s">
        <v>433</v>
      </c>
      <c r="B366" s="13" t="s">
        <v>850</v>
      </c>
      <c r="C366" s="3" t="s">
        <v>1179</v>
      </c>
      <c r="D366" s="11">
        <v>45.898000000000003</v>
      </c>
      <c r="E366" s="11">
        <v>13.989000000000001</v>
      </c>
      <c r="F366" s="8" t="s">
        <v>906</v>
      </c>
      <c r="G366" s="1" t="s">
        <v>972</v>
      </c>
      <c r="H366" s="10"/>
      <c r="I366" s="10"/>
      <c r="J366" s="10"/>
      <c r="K366" s="10"/>
      <c r="L366" s="10"/>
      <c r="M366" s="10"/>
      <c r="N366" s="10"/>
    </row>
    <row r="367" spans="1:14" x14ac:dyDescent="0.3">
      <c r="A367" s="10" t="s">
        <v>434</v>
      </c>
      <c r="B367" s="13" t="s">
        <v>850</v>
      </c>
      <c r="C367" s="3" t="s">
        <v>1179</v>
      </c>
      <c r="D367" s="11">
        <v>45.898000000000003</v>
      </c>
      <c r="E367" s="11">
        <v>13.989000000000001</v>
      </c>
      <c r="F367" s="8" t="s">
        <v>906</v>
      </c>
      <c r="G367" s="1" t="s">
        <v>971</v>
      </c>
      <c r="H367" s="10"/>
      <c r="I367" s="10"/>
      <c r="J367" s="10"/>
      <c r="K367" s="10"/>
      <c r="L367" s="10"/>
      <c r="M367" s="10"/>
      <c r="N367" s="10"/>
    </row>
    <row r="368" spans="1:14" x14ac:dyDescent="0.3">
      <c r="A368" s="7" t="s">
        <v>435</v>
      </c>
      <c r="B368" s="13" t="s">
        <v>850</v>
      </c>
      <c r="C368" s="3" t="s">
        <v>1181</v>
      </c>
      <c r="D368" s="2">
        <v>46.110300000000002</v>
      </c>
      <c r="E368" s="2">
        <v>13.768733333333333</v>
      </c>
      <c r="F368" s="8" t="s">
        <v>906</v>
      </c>
      <c r="G368" s="1" t="s">
        <v>972</v>
      </c>
      <c r="H368" s="10"/>
      <c r="I368" s="10"/>
      <c r="J368" s="10"/>
      <c r="K368" s="10"/>
      <c r="L368" s="10"/>
      <c r="M368" s="10"/>
      <c r="N368" s="10"/>
    </row>
    <row r="369" spans="1:14" x14ac:dyDescent="0.3">
      <c r="A369" s="10" t="s">
        <v>436</v>
      </c>
      <c r="B369" s="13" t="s">
        <v>850</v>
      </c>
      <c r="C369" s="3" t="s">
        <v>1181</v>
      </c>
      <c r="D369" s="11">
        <v>46.11</v>
      </c>
      <c r="E369" s="11">
        <v>13.769</v>
      </c>
      <c r="F369" s="8" t="s">
        <v>906</v>
      </c>
      <c r="G369" s="10" t="s">
        <v>949</v>
      </c>
      <c r="H369" s="10"/>
      <c r="I369" s="10"/>
      <c r="J369" s="10"/>
      <c r="K369" s="10"/>
      <c r="L369" s="10"/>
      <c r="M369" s="10"/>
      <c r="N369" s="10"/>
    </row>
    <row r="370" spans="1:14" x14ac:dyDescent="0.3">
      <c r="A370" s="10" t="s">
        <v>437</v>
      </c>
      <c r="B370" s="13" t="s">
        <v>850</v>
      </c>
      <c r="C370" s="3" t="s">
        <v>1181</v>
      </c>
      <c r="D370" s="11">
        <v>46.11</v>
      </c>
      <c r="E370" s="11">
        <v>13.769</v>
      </c>
      <c r="F370" s="8" t="s">
        <v>906</v>
      </c>
      <c r="G370" s="1" t="s">
        <v>972</v>
      </c>
      <c r="H370" s="10"/>
      <c r="I370" s="10"/>
      <c r="J370" s="10"/>
      <c r="K370" s="10"/>
      <c r="L370" s="10"/>
      <c r="M370" s="10"/>
      <c r="N370" s="10"/>
    </row>
    <row r="371" spans="1:14" x14ac:dyDescent="0.3">
      <c r="A371" s="19" t="s">
        <v>836</v>
      </c>
      <c r="B371" s="13" t="s">
        <v>850</v>
      </c>
      <c r="C371" s="1" t="s">
        <v>837</v>
      </c>
      <c r="D371" s="9">
        <v>45.768842375640098</v>
      </c>
      <c r="E371" s="9">
        <v>15.3132378546848</v>
      </c>
      <c r="F371" s="16" t="s">
        <v>1175</v>
      </c>
      <c r="G371" s="1" t="s">
        <v>929</v>
      </c>
      <c r="H371" s="14"/>
    </row>
    <row r="372" spans="1:14" x14ac:dyDescent="0.3">
      <c r="A372" s="19" t="s">
        <v>838</v>
      </c>
      <c r="B372" s="13" t="s">
        <v>850</v>
      </c>
      <c r="C372" s="1" t="s">
        <v>839</v>
      </c>
      <c r="D372" s="9">
        <v>45.770037041067198</v>
      </c>
      <c r="E372" s="9">
        <v>15.324785891389901</v>
      </c>
      <c r="F372" s="8" t="s">
        <v>906</v>
      </c>
      <c r="G372" s="1" t="s">
        <v>976</v>
      </c>
      <c r="H372" s="14"/>
    </row>
    <row r="373" spans="1:14" x14ac:dyDescent="0.3">
      <c r="A373" s="1" t="s">
        <v>438</v>
      </c>
      <c r="B373" s="13" t="s">
        <v>850</v>
      </c>
      <c r="C373" s="3" t="s">
        <v>1182</v>
      </c>
      <c r="D373" s="9">
        <v>46.416666666666664</v>
      </c>
      <c r="E373" s="9">
        <v>13.992111111111111</v>
      </c>
      <c r="F373" s="8" t="s">
        <v>906</v>
      </c>
      <c r="G373" s="1" t="s">
        <v>974</v>
      </c>
      <c r="H373" s="10"/>
      <c r="I373" s="10"/>
      <c r="J373" s="10"/>
      <c r="K373" s="10"/>
      <c r="L373" s="10"/>
      <c r="M373" s="10"/>
      <c r="N373" s="10"/>
    </row>
    <row r="374" spans="1:14" x14ac:dyDescent="0.3">
      <c r="A374" s="10" t="s">
        <v>439</v>
      </c>
      <c r="B374" s="13" t="s">
        <v>850</v>
      </c>
      <c r="C374" s="3" t="s">
        <v>1182</v>
      </c>
      <c r="D374" s="11">
        <v>46.417000000000002</v>
      </c>
      <c r="E374" s="11">
        <v>13.992000000000001</v>
      </c>
      <c r="F374" s="8" t="s">
        <v>906</v>
      </c>
      <c r="G374" s="10" t="s">
        <v>977</v>
      </c>
      <c r="H374" s="10"/>
      <c r="I374" s="10"/>
      <c r="J374" s="10"/>
      <c r="K374" s="10"/>
      <c r="L374" s="10"/>
      <c r="M374" s="10"/>
      <c r="N374" s="10"/>
    </row>
    <row r="375" spans="1:14" x14ac:dyDescent="0.3">
      <c r="A375" s="10" t="s">
        <v>440</v>
      </c>
      <c r="B375" s="13" t="s">
        <v>850</v>
      </c>
      <c r="C375" s="3" t="s">
        <v>1182</v>
      </c>
      <c r="D375" s="11">
        <v>46.417000000000002</v>
      </c>
      <c r="E375" s="11">
        <v>13.992000000000001</v>
      </c>
      <c r="F375" s="8" t="s">
        <v>906</v>
      </c>
      <c r="G375" s="10" t="s">
        <v>977</v>
      </c>
      <c r="H375" s="10"/>
      <c r="I375" s="10"/>
      <c r="J375" s="10"/>
      <c r="K375" s="10"/>
      <c r="L375" s="10"/>
      <c r="M375" s="10"/>
      <c r="N375" s="10"/>
    </row>
    <row r="376" spans="1:14" x14ac:dyDescent="0.3">
      <c r="A376" s="19" t="s">
        <v>828</v>
      </c>
      <c r="B376" s="13" t="s">
        <v>850</v>
      </c>
      <c r="C376" s="1" t="s">
        <v>829</v>
      </c>
      <c r="D376" s="9">
        <v>45.987074118572203</v>
      </c>
      <c r="E376" s="9">
        <v>13.8376711345855</v>
      </c>
      <c r="F376" s="8" t="s">
        <v>906</v>
      </c>
      <c r="G376" s="1" t="s">
        <v>949</v>
      </c>
      <c r="H376" s="14"/>
    </row>
    <row r="377" spans="1:14" x14ac:dyDescent="0.3">
      <c r="A377" s="19" t="s">
        <v>830</v>
      </c>
      <c r="B377" s="13" t="s">
        <v>850</v>
      </c>
      <c r="C377" s="1" t="s">
        <v>829</v>
      </c>
      <c r="D377" s="9">
        <v>45.987074118572203</v>
      </c>
      <c r="E377" s="9">
        <v>13.8376711345855</v>
      </c>
      <c r="F377" s="8" t="s">
        <v>906</v>
      </c>
      <c r="G377" s="1" t="s">
        <v>949</v>
      </c>
      <c r="H377" s="14"/>
    </row>
    <row r="378" spans="1:14" x14ac:dyDescent="0.3">
      <c r="A378" s="19" t="s">
        <v>831</v>
      </c>
      <c r="B378" s="13" t="s">
        <v>850</v>
      </c>
      <c r="C378" s="1" t="s">
        <v>829</v>
      </c>
      <c r="D378" s="9">
        <v>45.987074118572203</v>
      </c>
      <c r="E378" s="9">
        <v>13.8376711345855</v>
      </c>
      <c r="F378" s="8" t="s">
        <v>906</v>
      </c>
      <c r="G378" s="1" t="s">
        <v>978</v>
      </c>
      <c r="H378" s="14"/>
    </row>
    <row r="379" spans="1:14" x14ac:dyDescent="0.3">
      <c r="A379" s="19" t="s">
        <v>832</v>
      </c>
      <c r="B379" s="13" t="s">
        <v>850</v>
      </c>
      <c r="C379" s="1" t="s">
        <v>833</v>
      </c>
      <c r="D379" s="9">
        <v>46.039518049149699</v>
      </c>
      <c r="E379" s="9">
        <v>13.7176436899019</v>
      </c>
      <c r="F379" s="8" t="s">
        <v>906</v>
      </c>
      <c r="G379" s="1" t="s">
        <v>978</v>
      </c>
      <c r="H379" s="14"/>
    </row>
    <row r="380" spans="1:14" x14ac:dyDescent="0.3">
      <c r="A380" s="19" t="s">
        <v>834</v>
      </c>
      <c r="B380" s="13" t="s">
        <v>850</v>
      </c>
      <c r="C380" s="1" t="s">
        <v>833</v>
      </c>
      <c r="D380" s="9">
        <v>46.039518049149699</v>
      </c>
      <c r="E380" s="9">
        <v>13.7176436899019</v>
      </c>
      <c r="F380" s="8" t="s">
        <v>906</v>
      </c>
      <c r="G380" s="1" t="s">
        <v>978</v>
      </c>
      <c r="H380" s="14"/>
    </row>
    <row r="381" spans="1:14" x14ac:dyDescent="0.3">
      <c r="A381" s="19" t="s">
        <v>835</v>
      </c>
      <c r="B381" s="13" t="s">
        <v>850</v>
      </c>
      <c r="C381" s="1" t="s">
        <v>833</v>
      </c>
      <c r="D381" s="9">
        <v>46.039518049149699</v>
      </c>
      <c r="E381" s="9">
        <v>13.7176436899019</v>
      </c>
      <c r="F381" s="8" t="s">
        <v>906</v>
      </c>
      <c r="G381" s="1" t="s">
        <v>979</v>
      </c>
      <c r="H381" s="14"/>
    </row>
    <row r="382" spans="1:14" x14ac:dyDescent="0.3">
      <c r="A382" s="19" t="s">
        <v>824</v>
      </c>
      <c r="B382" s="13" t="s">
        <v>850</v>
      </c>
      <c r="C382" s="1" t="s">
        <v>825</v>
      </c>
      <c r="D382" s="9">
        <v>46.240540738304198</v>
      </c>
      <c r="E382" s="9">
        <v>14.848836403352101</v>
      </c>
      <c r="F382" s="8" t="s">
        <v>906</v>
      </c>
      <c r="G382" s="1" t="s">
        <v>980</v>
      </c>
      <c r="H382" s="14"/>
    </row>
    <row r="383" spans="1:14" x14ac:dyDescent="0.3">
      <c r="A383" s="19" t="s">
        <v>826</v>
      </c>
      <c r="B383" s="13" t="s">
        <v>850</v>
      </c>
      <c r="C383" s="1" t="s">
        <v>825</v>
      </c>
      <c r="D383" s="9">
        <v>46.247330796335099</v>
      </c>
      <c r="E383" s="9">
        <v>14.8409966673489</v>
      </c>
      <c r="F383" s="8" t="s">
        <v>906</v>
      </c>
      <c r="G383" s="1" t="s">
        <v>981</v>
      </c>
      <c r="H383" s="14"/>
    </row>
    <row r="384" spans="1:14" x14ac:dyDescent="0.3">
      <c r="A384" s="19" t="s">
        <v>827</v>
      </c>
      <c r="B384" s="13" t="s">
        <v>850</v>
      </c>
      <c r="C384" s="1" t="s">
        <v>825</v>
      </c>
      <c r="D384" s="9">
        <v>46.245930329306397</v>
      </c>
      <c r="E384" s="9">
        <v>14.841621894298299</v>
      </c>
      <c r="F384" s="8" t="s">
        <v>906</v>
      </c>
      <c r="G384" s="1" t="s">
        <v>981</v>
      </c>
      <c r="H384" s="14"/>
    </row>
    <row r="385" spans="1:14" x14ac:dyDescent="0.3">
      <c r="A385" s="19" t="s">
        <v>840</v>
      </c>
      <c r="B385" s="13" t="s">
        <v>850</v>
      </c>
      <c r="C385" s="1" t="s">
        <v>841</v>
      </c>
      <c r="D385" s="9">
        <v>45.763423923918801</v>
      </c>
      <c r="E385" s="9">
        <v>15.2955846672891</v>
      </c>
      <c r="F385" s="16" t="s">
        <v>1175</v>
      </c>
      <c r="G385" s="1" t="s">
        <v>929</v>
      </c>
      <c r="H385" s="14"/>
    </row>
    <row r="386" spans="1:14" x14ac:dyDescent="0.3">
      <c r="A386" s="19" t="s">
        <v>842</v>
      </c>
      <c r="B386" s="13" t="s">
        <v>850</v>
      </c>
      <c r="C386" s="1" t="s">
        <v>841</v>
      </c>
      <c r="D386" s="9">
        <v>45.757023239519597</v>
      </c>
      <c r="E386" s="9">
        <v>15.297910077795301</v>
      </c>
      <c r="F386" s="16" t="s">
        <v>1175</v>
      </c>
      <c r="G386" s="1" t="s">
        <v>929</v>
      </c>
      <c r="H386" s="14"/>
    </row>
    <row r="387" spans="1:14" x14ac:dyDescent="0.3">
      <c r="A387" s="19" t="s">
        <v>820</v>
      </c>
      <c r="B387" s="13" t="s">
        <v>850</v>
      </c>
      <c r="C387" s="1" t="s">
        <v>821</v>
      </c>
      <c r="D387" s="9">
        <v>45.955851479029398</v>
      </c>
      <c r="E387" s="9">
        <v>14.149124653039101</v>
      </c>
      <c r="F387" s="8" t="s">
        <v>906</v>
      </c>
      <c r="G387" s="1" t="s">
        <v>972</v>
      </c>
      <c r="H387" s="14"/>
    </row>
    <row r="388" spans="1:14" x14ac:dyDescent="0.3">
      <c r="A388" s="19" t="s">
        <v>822</v>
      </c>
      <c r="B388" s="13" t="s">
        <v>850</v>
      </c>
      <c r="C388" s="1" t="s">
        <v>821</v>
      </c>
      <c r="D388" s="9">
        <v>45.946036477751797</v>
      </c>
      <c r="E388" s="9">
        <v>14.142872401493699</v>
      </c>
      <c r="F388" s="8" t="s">
        <v>906</v>
      </c>
      <c r="G388" s="1" t="s">
        <v>972</v>
      </c>
      <c r="H388" s="14"/>
    </row>
    <row r="389" spans="1:14" x14ac:dyDescent="0.3">
      <c r="A389" s="19" t="s">
        <v>823</v>
      </c>
      <c r="B389" s="13" t="s">
        <v>850</v>
      </c>
      <c r="C389" s="1" t="s">
        <v>821</v>
      </c>
      <c r="D389" s="9">
        <v>45.946036477751797</v>
      </c>
      <c r="E389" s="9">
        <v>14.142872401493699</v>
      </c>
      <c r="F389" s="8" t="s">
        <v>906</v>
      </c>
      <c r="G389" s="1" t="s">
        <v>982</v>
      </c>
      <c r="H389" s="14"/>
    </row>
    <row r="390" spans="1:14" x14ac:dyDescent="0.3">
      <c r="A390" s="19" t="s">
        <v>812</v>
      </c>
      <c r="B390" s="13" t="s">
        <v>850</v>
      </c>
      <c r="C390" s="1" t="s">
        <v>813</v>
      </c>
      <c r="D390" s="9">
        <v>46.3513041702683</v>
      </c>
      <c r="E390" s="9">
        <v>13.7947854901385</v>
      </c>
      <c r="F390" s="8" t="s">
        <v>906</v>
      </c>
      <c r="G390" s="1" t="s">
        <v>974</v>
      </c>
      <c r="H390" s="14"/>
    </row>
    <row r="391" spans="1:14" x14ac:dyDescent="0.3">
      <c r="A391" s="19" t="s">
        <v>814</v>
      </c>
      <c r="B391" s="13" t="s">
        <v>850</v>
      </c>
      <c r="C391" s="1" t="s">
        <v>813</v>
      </c>
      <c r="D391" s="9">
        <v>46.3513041702683</v>
      </c>
      <c r="E391" s="9">
        <v>13.7947854901385</v>
      </c>
      <c r="F391" s="8" t="s">
        <v>906</v>
      </c>
      <c r="G391" s="1" t="s">
        <v>983</v>
      </c>
      <c r="H391" s="14"/>
    </row>
    <row r="392" spans="1:14" x14ac:dyDescent="0.3">
      <c r="A392" s="19" t="s">
        <v>815</v>
      </c>
      <c r="B392" s="13" t="s">
        <v>850</v>
      </c>
      <c r="C392" s="1" t="s">
        <v>813</v>
      </c>
      <c r="D392" s="9">
        <v>46.3513041702683</v>
      </c>
      <c r="E392" s="9">
        <v>13.7947854901385</v>
      </c>
      <c r="F392" s="8" t="s">
        <v>906</v>
      </c>
      <c r="G392" s="1" t="s">
        <v>983</v>
      </c>
      <c r="H392" s="14"/>
    </row>
    <row r="393" spans="1:14" x14ac:dyDescent="0.3">
      <c r="A393" s="1" t="s">
        <v>800</v>
      </c>
      <c r="B393" s="13" t="s">
        <v>850</v>
      </c>
      <c r="C393" s="1" t="s">
        <v>801</v>
      </c>
      <c r="D393" s="2">
        <v>43.434027999999998</v>
      </c>
      <c r="E393" s="2">
        <v>-5.7021110000000004</v>
      </c>
      <c r="F393" s="8" t="s">
        <v>906</v>
      </c>
      <c r="G393" s="1" t="s">
        <v>984</v>
      </c>
    </row>
    <row r="394" spans="1:14" x14ac:dyDescent="0.3">
      <c r="A394" s="10" t="s">
        <v>441</v>
      </c>
      <c r="B394" s="13" t="s">
        <v>850</v>
      </c>
      <c r="C394" s="3" t="s">
        <v>679</v>
      </c>
      <c r="D394" s="11">
        <v>42.946739999999998</v>
      </c>
      <c r="E394" s="11">
        <v>-1.8462700000000001</v>
      </c>
      <c r="F394" s="8" t="s">
        <v>906</v>
      </c>
      <c r="G394" s="10" t="s">
        <v>985</v>
      </c>
      <c r="H394" s="10"/>
      <c r="I394" s="10"/>
      <c r="J394" s="10"/>
      <c r="K394" s="10"/>
      <c r="L394" s="10"/>
      <c r="M394" s="10"/>
      <c r="N394" s="10"/>
    </row>
    <row r="395" spans="1:14" x14ac:dyDescent="0.3">
      <c r="A395" s="1" t="s">
        <v>802</v>
      </c>
      <c r="B395" s="13" t="s">
        <v>850</v>
      </c>
      <c r="C395" s="1" t="s">
        <v>803</v>
      </c>
      <c r="D395" s="2">
        <v>43.429741</v>
      </c>
      <c r="E395" s="2">
        <v>-5.5706449999999998</v>
      </c>
      <c r="F395" s="8" t="s">
        <v>906</v>
      </c>
      <c r="G395" s="1" t="s">
        <v>984</v>
      </c>
    </row>
    <row r="396" spans="1:14" x14ac:dyDescent="0.3">
      <c r="A396" s="7" t="s">
        <v>442</v>
      </c>
      <c r="B396" s="13" t="s">
        <v>850</v>
      </c>
      <c r="C396" s="3" t="s">
        <v>680</v>
      </c>
      <c r="D396" s="11">
        <v>46.470999999999997</v>
      </c>
      <c r="E396" s="11">
        <v>6.3959999999999999</v>
      </c>
      <c r="F396" s="8" t="s">
        <v>906</v>
      </c>
      <c r="G396" s="1" t="s">
        <v>912</v>
      </c>
      <c r="H396" s="10"/>
      <c r="I396" s="10"/>
      <c r="J396" s="10"/>
      <c r="K396" s="10"/>
      <c r="L396" s="10"/>
      <c r="M396" s="10"/>
      <c r="N396" s="10"/>
    </row>
    <row r="397" spans="1:14" x14ac:dyDescent="0.3">
      <c r="A397" s="7" t="s">
        <v>443</v>
      </c>
      <c r="B397" s="13" t="s">
        <v>850</v>
      </c>
      <c r="C397" s="3" t="s">
        <v>680</v>
      </c>
      <c r="D397" s="11">
        <v>46.470999999999997</v>
      </c>
      <c r="E397" s="11">
        <v>6.3959999999999999</v>
      </c>
      <c r="F397" s="8" t="s">
        <v>906</v>
      </c>
      <c r="G397" s="10" t="s">
        <v>912</v>
      </c>
      <c r="H397" s="10"/>
      <c r="I397" s="10"/>
      <c r="J397" s="10"/>
      <c r="K397" s="10"/>
      <c r="L397" s="10"/>
      <c r="M397" s="10"/>
      <c r="N397" s="10"/>
    </row>
    <row r="398" spans="1:14" x14ac:dyDescent="0.3">
      <c r="A398" s="7" t="s">
        <v>444</v>
      </c>
      <c r="B398" s="13" t="s">
        <v>850</v>
      </c>
      <c r="C398" s="3" t="s">
        <v>681</v>
      </c>
      <c r="D398" s="11">
        <v>46.536000000000001</v>
      </c>
      <c r="E398" s="11">
        <v>8.8260000000000005</v>
      </c>
      <c r="F398" s="8" t="s">
        <v>906</v>
      </c>
      <c r="G398" s="1" t="s">
        <v>986</v>
      </c>
      <c r="H398" s="10"/>
      <c r="I398" s="10"/>
      <c r="J398" s="10"/>
      <c r="K398" s="10"/>
      <c r="L398" s="10"/>
      <c r="M398" s="10"/>
      <c r="N398" s="10"/>
    </row>
    <row r="399" spans="1:14" x14ac:dyDescent="0.3">
      <c r="A399" s="7" t="s">
        <v>445</v>
      </c>
      <c r="B399" s="13" t="s">
        <v>850</v>
      </c>
      <c r="C399" s="3" t="s">
        <v>681</v>
      </c>
      <c r="D399" s="11">
        <v>46.536000000000001</v>
      </c>
      <c r="E399" s="11">
        <v>8.8260000000000005</v>
      </c>
      <c r="F399" s="8" t="s">
        <v>906</v>
      </c>
      <c r="G399" s="10" t="s">
        <v>986</v>
      </c>
      <c r="H399" s="10"/>
      <c r="I399" s="10"/>
      <c r="J399" s="10"/>
      <c r="K399" s="10"/>
      <c r="L399" s="10"/>
      <c r="M399" s="10"/>
      <c r="N399" s="10"/>
    </row>
    <row r="400" spans="1:14" x14ac:dyDescent="0.3">
      <c r="A400" s="7" t="s">
        <v>1033</v>
      </c>
      <c r="B400" s="13" t="s">
        <v>850</v>
      </c>
      <c r="C400" s="3" t="s">
        <v>681</v>
      </c>
      <c r="D400" s="11">
        <v>46.536000000000001</v>
      </c>
      <c r="E400" s="11">
        <v>8.8260000000000005</v>
      </c>
      <c r="F400" s="8" t="s">
        <v>906</v>
      </c>
      <c r="G400" s="10" t="s">
        <v>986</v>
      </c>
      <c r="H400" s="10"/>
      <c r="I400" s="10"/>
      <c r="J400" s="10"/>
      <c r="K400" s="10"/>
      <c r="L400" s="10"/>
      <c r="M400" s="10"/>
      <c r="N400" s="10"/>
    </row>
    <row r="401" spans="1:8" x14ac:dyDescent="0.3">
      <c r="A401" s="19" t="s">
        <v>808</v>
      </c>
      <c r="B401" s="13" t="s">
        <v>850</v>
      </c>
      <c r="C401" s="1" t="s">
        <v>809</v>
      </c>
      <c r="D401" s="9">
        <v>48.720999999999997</v>
      </c>
      <c r="E401" s="9">
        <v>22.555</v>
      </c>
      <c r="F401" s="8" t="s">
        <v>906</v>
      </c>
      <c r="G401" s="1" t="s">
        <v>961</v>
      </c>
      <c r="H401" s="14"/>
    </row>
    <row r="402" spans="1:8" x14ac:dyDescent="0.3">
      <c r="A402" s="5" t="s">
        <v>1080</v>
      </c>
      <c r="B402" s="13" t="s">
        <v>850</v>
      </c>
      <c r="C402" s="1" t="s">
        <v>1096</v>
      </c>
      <c r="D402" s="9">
        <v>52.169418999999998</v>
      </c>
      <c r="E402" s="9">
        <v>-4.3702399999999999</v>
      </c>
      <c r="F402" s="8" t="s">
        <v>906</v>
      </c>
      <c r="G402" s="1" t="s">
        <v>912</v>
      </c>
      <c r="H402" s="14"/>
    </row>
    <row r="403" spans="1:8" x14ac:dyDescent="0.3">
      <c r="A403" s="5" t="s">
        <v>1081</v>
      </c>
      <c r="B403" s="13" t="s">
        <v>850</v>
      </c>
      <c r="C403" s="1" t="s">
        <v>1096</v>
      </c>
      <c r="D403" s="9">
        <v>52.169418999999998</v>
      </c>
      <c r="E403" s="9">
        <v>-4.3702399999999999</v>
      </c>
      <c r="F403" s="8" t="s">
        <v>906</v>
      </c>
      <c r="G403" s="1" t="s">
        <v>912</v>
      </c>
      <c r="H403" s="14"/>
    </row>
    <row r="404" spans="1:8" x14ac:dyDescent="0.3">
      <c r="A404" s="5" t="s">
        <v>1082</v>
      </c>
      <c r="B404" s="13" t="s">
        <v>850</v>
      </c>
      <c r="C404" s="1" t="s">
        <v>1096</v>
      </c>
      <c r="D404" s="9">
        <v>52.169418999999998</v>
      </c>
      <c r="E404" s="9">
        <v>-4.3702399999999999</v>
      </c>
      <c r="F404" s="8" t="s">
        <v>906</v>
      </c>
      <c r="G404" s="1" t="s">
        <v>912</v>
      </c>
      <c r="H404" s="14"/>
    </row>
    <row r="405" spans="1:8" x14ac:dyDescent="0.3">
      <c r="A405" s="5" t="s">
        <v>1083</v>
      </c>
      <c r="B405" s="13" t="s">
        <v>850</v>
      </c>
      <c r="C405" s="1" t="s">
        <v>1096</v>
      </c>
      <c r="D405" s="9">
        <v>52.169418999999998</v>
      </c>
      <c r="E405" s="9">
        <v>-4.3702399999999999</v>
      </c>
      <c r="F405" s="8" t="s">
        <v>906</v>
      </c>
      <c r="G405" s="1" t="s">
        <v>912</v>
      </c>
      <c r="H405" s="14"/>
    </row>
    <row r="406" spans="1:8" x14ac:dyDescent="0.3">
      <c r="A406" s="5" t="s">
        <v>1084</v>
      </c>
      <c r="B406" s="13" t="s">
        <v>850</v>
      </c>
      <c r="C406" s="1" t="s">
        <v>1097</v>
      </c>
      <c r="D406" s="9">
        <v>52.160435999999997</v>
      </c>
      <c r="E406" s="9">
        <v>-4.3697699999999999</v>
      </c>
      <c r="F406" s="8" t="s">
        <v>906</v>
      </c>
      <c r="G406" s="1" t="s">
        <v>912</v>
      </c>
      <c r="H406" s="14"/>
    </row>
    <row r="407" spans="1:8" x14ac:dyDescent="0.3">
      <c r="A407" s="5" t="s">
        <v>1085</v>
      </c>
      <c r="B407" s="13" t="s">
        <v>850</v>
      </c>
      <c r="C407" s="1" t="s">
        <v>1097</v>
      </c>
      <c r="D407" s="9">
        <v>52.160435999999997</v>
      </c>
      <c r="E407" s="9">
        <v>-4.3697699999999999</v>
      </c>
      <c r="F407" s="8" t="s">
        <v>906</v>
      </c>
      <c r="G407" s="1" t="s">
        <v>912</v>
      </c>
      <c r="H407" s="14"/>
    </row>
    <row r="408" spans="1:8" x14ac:dyDescent="0.3">
      <c r="A408" s="5" t="s">
        <v>1086</v>
      </c>
      <c r="B408" s="13" t="s">
        <v>850</v>
      </c>
      <c r="C408" s="1" t="s">
        <v>1097</v>
      </c>
      <c r="D408" s="9">
        <v>52.160435999999997</v>
      </c>
      <c r="E408" s="9">
        <v>-4.3697699999999999</v>
      </c>
      <c r="F408" s="8" t="s">
        <v>906</v>
      </c>
      <c r="G408" s="1" t="s">
        <v>912</v>
      </c>
      <c r="H408" s="14"/>
    </row>
    <row r="409" spans="1:8" x14ac:dyDescent="0.3">
      <c r="A409" s="5" t="s">
        <v>1087</v>
      </c>
      <c r="B409" s="13" t="s">
        <v>850</v>
      </c>
      <c r="C409" s="1" t="s">
        <v>1097</v>
      </c>
      <c r="D409" s="9">
        <v>52.160435999999997</v>
      </c>
      <c r="E409" s="9">
        <v>-4.3697699999999999</v>
      </c>
      <c r="F409" s="8" t="s">
        <v>906</v>
      </c>
      <c r="G409" s="1" t="s">
        <v>912</v>
      </c>
      <c r="H409" s="14"/>
    </row>
    <row r="410" spans="1:8" x14ac:dyDescent="0.3">
      <c r="A410" s="5" t="s">
        <v>1088</v>
      </c>
      <c r="B410" s="13" t="s">
        <v>850</v>
      </c>
      <c r="C410" s="1" t="s">
        <v>1097</v>
      </c>
      <c r="D410" s="9">
        <v>52.160435999999997</v>
      </c>
      <c r="E410" s="9">
        <v>-4.3697699999999999</v>
      </c>
      <c r="F410" s="8" t="s">
        <v>906</v>
      </c>
      <c r="G410" s="1" t="s">
        <v>912</v>
      </c>
      <c r="H410" s="14"/>
    </row>
    <row r="411" spans="1:8" x14ac:dyDescent="0.3">
      <c r="A411" s="5" t="s">
        <v>1089</v>
      </c>
      <c r="B411" s="13" t="s">
        <v>850</v>
      </c>
      <c r="C411" s="1" t="s">
        <v>1097</v>
      </c>
      <c r="D411" s="9">
        <v>52.160435999999997</v>
      </c>
      <c r="E411" s="9">
        <v>-4.3697699999999999</v>
      </c>
      <c r="F411" s="8" t="s">
        <v>906</v>
      </c>
      <c r="G411" s="1" t="s">
        <v>912</v>
      </c>
      <c r="H411" s="14"/>
    </row>
    <row r="412" spans="1:8" x14ac:dyDescent="0.3">
      <c r="A412" s="5" t="s">
        <v>1090</v>
      </c>
      <c r="B412" s="13" t="s">
        <v>850</v>
      </c>
      <c r="C412" s="1" t="s">
        <v>1097</v>
      </c>
      <c r="D412" s="9">
        <v>52.160435999999997</v>
      </c>
      <c r="E412" s="9">
        <v>-4.3697699999999999</v>
      </c>
      <c r="F412" s="8" t="s">
        <v>906</v>
      </c>
      <c r="G412" s="1" t="s">
        <v>912</v>
      </c>
      <c r="H412" s="14"/>
    </row>
    <row r="413" spans="1:8" x14ac:dyDescent="0.3">
      <c r="A413" s="5" t="s">
        <v>1091</v>
      </c>
      <c r="B413" s="13" t="s">
        <v>850</v>
      </c>
      <c r="C413" s="1" t="s">
        <v>1097</v>
      </c>
      <c r="D413" s="9">
        <v>52.160435999999997</v>
      </c>
      <c r="E413" s="9">
        <v>-4.3697699999999999</v>
      </c>
      <c r="F413" s="8" t="s">
        <v>906</v>
      </c>
      <c r="G413" s="1" t="s">
        <v>912</v>
      </c>
      <c r="H413" s="14"/>
    </row>
    <row r="414" spans="1:8" x14ac:dyDescent="0.3">
      <c r="A414" s="5" t="s">
        <v>1092</v>
      </c>
      <c r="B414" s="13" t="s">
        <v>850</v>
      </c>
      <c r="C414" s="1" t="s">
        <v>1097</v>
      </c>
      <c r="D414" s="9">
        <v>52.160435999999997</v>
      </c>
      <c r="E414" s="9">
        <v>-4.3697699999999999</v>
      </c>
      <c r="F414" s="8" t="s">
        <v>906</v>
      </c>
      <c r="G414" s="1" t="s">
        <v>912</v>
      </c>
      <c r="H414" s="14"/>
    </row>
    <row r="415" spans="1:8" x14ac:dyDescent="0.3">
      <c r="A415" s="5" t="s">
        <v>1093</v>
      </c>
      <c r="B415" s="13" t="s">
        <v>850</v>
      </c>
      <c r="C415" s="1" t="s">
        <v>1097</v>
      </c>
      <c r="D415" s="9">
        <v>52.160435999999997</v>
      </c>
      <c r="E415" s="9">
        <v>-4.3697699999999999</v>
      </c>
      <c r="F415" s="8" t="s">
        <v>906</v>
      </c>
      <c r="G415" s="1" t="s">
        <v>912</v>
      </c>
      <c r="H415" s="14"/>
    </row>
    <row r="416" spans="1:8" x14ac:dyDescent="0.3">
      <c r="A416" s="5" t="s">
        <v>1094</v>
      </c>
      <c r="B416" s="13" t="s">
        <v>850</v>
      </c>
      <c r="C416" s="1" t="s">
        <v>1097</v>
      </c>
      <c r="D416" s="9">
        <v>52.160435999999997</v>
      </c>
      <c r="E416" s="9">
        <v>-4.3697699999999999</v>
      </c>
      <c r="F416" s="8" t="s">
        <v>906</v>
      </c>
      <c r="G416" s="1" t="s">
        <v>912</v>
      </c>
      <c r="H416" s="14"/>
    </row>
    <row r="417" spans="1:8" x14ac:dyDescent="0.3">
      <c r="A417" s="5" t="s">
        <v>1095</v>
      </c>
      <c r="B417" s="13" t="s">
        <v>850</v>
      </c>
      <c r="C417" s="1" t="s">
        <v>1097</v>
      </c>
      <c r="D417" s="9">
        <v>52.160435999999997</v>
      </c>
      <c r="E417" s="9">
        <v>-4.3697699999999999</v>
      </c>
      <c r="F417" s="8" t="s">
        <v>906</v>
      </c>
      <c r="G417" s="1" t="s">
        <v>912</v>
      </c>
      <c r="H417" s="14"/>
    </row>
    <row r="419" spans="1:8" x14ac:dyDescent="0.3">
      <c r="A419" s="21" t="s">
        <v>849</v>
      </c>
      <c r="C419" s="3"/>
      <c r="D419" s="2"/>
      <c r="E419" s="2"/>
    </row>
    <row r="421" spans="1:8" x14ac:dyDescent="0.3">
      <c r="A421" s="7" t="s">
        <v>1055</v>
      </c>
      <c r="B421" s="13" t="s">
        <v>850</v>
      </c>
      <c r="C421" s="1" t="s">
        <v>1056</v>
      </c>
      <c r="D421" s="2">
        <v>44.820228299999997</v>
      </c>
      <c r="E421" s="2">
        <v>15.868354999999999</v>
      </c>
      <c r="F421" s="16" t="s">
        <v>1175</v>
      </c>
      <c r="G421" s="31" t="s">
        <v>1057</v>
      </c>
    </row>
    <row r="422" spans="1:8" x14ac:dyDescent="0.3">
      <c r="A422" s="1" t="s">
        <v>1059</v>
      </c>
      <c r="B422" s="13" t="s">
        <v>850</v>
      </c>
      <c r="C422" s="1" t="s">
        <v>751</v>
      </c>
      <c r="D422" s="9">
        <v>44.687539999999998</v>
      </c>
      <c r="E422" s="9">
        <v>16.437819999999999</v>
      </c>
      <c r="F422" s="16" t="s">
        <v>1175</v>
      </c>
      <c r="G422" s="31" t="s">
        <v>1057</v>
      </c>
    </row>
    <row r="423" spans="1:8" x14ac:dyDescent="0.3">
      <c r="A423" s="1" t="s">
        <v>1058</v>
      </c>
      <c r="B423" s="13" t="s">
        <v>850</v>
      </c>
      <c r="C423" s="1" t="s">
        <v>581</v>
      </c>
      <c r="D423" s="9">
        <v>44.854362999999999</v>
      </c>
      <c r="E423" s="9">
        <v>16.822607000000001</v>
      </c>
      <c r="F423" s="16" t="s">
        <v>1175</v>
      </c>
      <c r="G423" s="31" t="s">
        <v>1057</v>
      </c>
    </row>
    <row r="424" spans="1:8" x14ac:dyDescent="0.3">
      <c r="A424" s="7" t="s">
        <v>861</v>
      </c>
      <c r="B424" s="13" t="s">
        <v>850</v>
      </c>
      <c r="C424" s="7" t="s">
        <v>862</v>
      </c>
      <c r="D424" s="12">
        <v>43.556819599999997</v>
      </c>
      <c r="E424" s="12">
        <v>19.0715447</v>
      </c>
      <c r="F424" s="18" t="s">
        <v>1174</v>
      </c>
      <c r="G424" s="31" t="s">
        <v>1079</v>
      </c>
    </row>
    <row r="425" spans="1:8" x14ac:dyDescent="0.3">
      <c r="A425" s="7" t="s">
        <v>863</v>
      </c>
      <c r="B425" s="13" t="s">
        <v>850</v>
      </c>
      <c r="C425" s="7" t="s">
        <v>862</v>
      </c>
      <c r="D425" s="12">
        <v>43.556819599999997</v>
      </c>
      <c r="E425" s="12">
        <v>19.0715447</v>
      </c>
      <c r="F425" s="23" t="s">
        <v>904</v>
      </c>
      <c r="G425" s="31" t="s">
        <v>1061</v>
      </c>
    </row>
    <row r="426" spans="1:8" x14ac:dyDescent="0.3">
      <c r="A426" s="7" t="s">
        <v>864</v>
      </c>
      <c r="B426" s="13" t="s">
        <v>850</v>
      </c>
      <c r="C426" s="7" t="s">
        <v>862</v>
      </c>
      <c r="D426" s="12">
        <v>43.556819599999997</v>
      </c>
      <c r="E426" s="12">
        <v>19.0715447</v>
      </c>
      <c r="F426" s="23" t="s">
        <v>904</v>
      </c>
      <c r="G426" s="31" t="s">
        <v>1061</v>
      </c>
    </row>
    <row r="427" spans="1:8" x14ac:dyDescent="0.3">
      <c r="A427" s="1" t="s">
        <v>865</v>
      </c>
      <c r="B427" s="13" t="s">
        <v>850</v>
      </c>
      <c r="C427" s="1" t="s">
        <v>866</v>
      </c>
      <c r="D427" s="25">
        <v>44.106211000000002</v>
      </c>
      <c r="E427" s="12">
        <v>16.369095999999999</v>
      </c>
      <c r="F427" s="18" t="s">
        <v>1174</v>
      </c>
      <c r="G427" s="31" t="s">
        <v>913</v>
      </c>
    </row>
    <row r="428" spans="1:8" x14ac:dyDescent="0.3">
      <c r="A428" s="1" t="s">
        <v>867</v>
      </c>
      <c r="B428" s="13" t="s">
        <v>850</v>
      </c>
      <c r="C428" s="1" t="s">
        <v>866</v>
      </c>
      <c r="D428" s="25">
        <v>44.106211000000002</v>
      </c>
      <c r="E428" s="12">
        <v>16.369095999999999</v>
      </c>
      <c r="F428" s="18" t="s">
        <v>1174</v>
      </c>
      <c r="G428" s="31" t="s">
        <v>913</v>
      </c>
    </row>
    <row r="429" spans="1:8" x14ac:dyDescent="0.3">
      <c r="A429" s="1" t="s">
        <v>868</v>
      </c>
      <c r="B429" s="13" t="s">
        <v>850</v>
      </c>
      <c r="C429" s="1" t="s">
        <v>866</v>
      </c>
      <c r="D429" s="25">
        <v>44.106211000000002</v>
      </c>
      <c r="E429" s="12">
        <v>16.369095999999999</v>
      </c>
      <c r="F429" s="18" t="s">
        <v>1174</v>
      </c>
      <c r="G429" s="31" t="s">
        <v>913</v>
      </c>
    </row>
    <row r="430" spans="1:8" x14ac:dyDescent="0.3">
      <c r="A430" s="1" t="s">
        <v>1050</v>
      </c>
      <c r="B430" s="13" t="s">
        <v>850</v>
      </c>
      <c r="C430" s="1" t="s">
        <v>587</v>
      </c>
      <c r="D430" s="2">
        <v>43.368000000000002</v>
      </c>
      <c r="E430" s="2">
        <v>18.593</v>
      </c>
      <c r="F430" s="18" t="s">
        <v>1174</v>
      </c>
      <c r="G430" s="31" t="s">
        <v>919</v>
      </c>
    </row>
    <row r="431" spans="1:8" x14ac:dyDescent="0.3">
      <c r="A431" s="7" t="s">
        <v>1051</v>
      </c>
      <c r="B431" s="13" t="s">
        <v>850</v>
      </c>
      <c r="C431" s="7" t="s">
        <v>1052</v>
      </c>
      <c r="D431" s="12">
        <v>43.350791700000002</v>
      </c>
      <c r="E431" s="12">
        <v>18.6878739</v>
      </c>
      <c r="F431" s="23" t="s">
        <v>904</v>
      </c>
      <c r="G431" s="31" t="s">
        <v>1053</v>
      </c>
    </row>
    <row r="432" spans="1:8" x14ac:dyDescent="0.3">
      <c r="A432" s="7" t="s">
        <v>1054</v>
      </c>
      <c r="B432" s="13" t="s">
        <v>850</v>
      </c>
      <c r="C432" s="7" t="s">
        <v>1052</v>
      </c>
      <c r="D432" s="12">
        <v>43.350791700000002</v>
      </c>
      <c r="E432" s="12">
        <v>18.6878739</v>
      </c>
      <c r="F432" s="23" t="s">
        <v>904</v>
      </c>
      <c r="G432" s="31" t="s">
        <v>1053</v>
      </c>
    </row>
    <row r="433" spans="1:7" x14ac:dyDescent="0.3">
      <c r="A433" s="7" t="s">
        <v>1243</v>
      </c>
      <c r="B433" s="13" t="s">
        <v>850</v>
      </c>
      <c r="C433" s="7" t="s">
        <v>1242</v>
      </c>
      <c r="D433" s="25">
        <v>42.611469999999997</v>
      </c>
      <c r="E433" s="25">
        <v>22.534780000000001</v>
      </c>
      <c r="F433" s="17" t="s">
        <v>907</v>
      </c>
      <c r="G433" s="31" t="s">
        <v>923</v>
      </c>
    </row>
    <row r="434" spans="1:7" x14ac:dyDescent="0.3">
      <c r="A434" s="1" t="s">
        <v>869</v>
      </c>
      <c r="B434" s="13" t="s">
        <v>850</v>
      </c>
      <c r="C434" s="1" t="s">
        <v>870</v>
      </c>
      <c r="D434" s="12">
        <v>42.601999999999997</v>
      </c>
      <c r="E434" s="12">
        <v>24.474</v>
      </c>
      <c r="F434" s="18" t="s">
        <v>1174</v>
      </c>
      <c r="G434" s="32" t="s">
        <v>1062</v>
      </c>
    </row>
    <row r="435" spans="1:7" x14ac:dyDescent="0.3">
      <c r="A435" s="5" t="s">
        <v>1034</v>
      </c>
      <c r="B435" s="13" t="s">
        <v>850</v>
      </c>
      <c r="C435" s="7" t="s">
        <v>1014</v>
      </c>
      <c r="D435" s="12">
        <v>51.308177000000001</v>
      </c>
      <c r="E435" s="12">
        <v>1.0656342999999999</v>
      </c>
      <c r="F435" s="24" t="s">
        <v>908</v>
      </c>
      <c r="G435" s="31" t="s">
        <v>1060</v>
      </c>
    </row>
    <row r="436" spans="1:7" x14ac:dyDescent="0.3">
      <c r="A436" s="5" t="s">
        <v>1035</v>
      </c>
      <c r="B436" s="13" t="s">
        <v>850</v>
      </c>
      <c r="C436" s="7" t="s">
        <v>1014</v>
      </c>
      <c r="D436" s="12">
        <v>51.308177000000001</v>
      </c>
      <c r="E436" s="12">
        <v>1.0656342999999999</v>
      </c>
      <c r="F436" s="24" t="s">
        <v>908</v>
      </c>
      <c r="G436" s="31" t="s">
        <v>1060</v>
      </c>
    </row>
    <row r="437" spans="1:7" x14ac:dyDescent="0.3">
      <c r="A437" s="1" t="s">
        <v>871</v>
      </c>
      <c r="B437" s="13" t="s">
        <v>850</v>
      </c>
      <c r="C437" s="1" t="s">
        <v>872</v>
      </c>
      <c r="D437" s="12">
        <v>51.906162199999997</v>
      </c>
      <c r="E437" s="12">
        <v>10.333173</v>
      </c>
      <c r="F437" s="8" t="s">
        <v>906</v>
      </c>
      <c r="G437" s="31" t="s">
        <v>1063</v>
      </c>
    </row>
    <row r="438" spans="1:7" x14ac:dyDescent="0.3">
      <c r="A438" s="5" t="s">
        <v>873</v>
      </c>
      <c r="B438" s="13" t="s">
        <v>850</v>
      </c>
      <c r="C438" s="1" t="s">
        <v>874</v>
      </c>
      <c r="D438" s="12">
        <v>52.165789719999999</v>
      </c>
      <c r="E438" s="12">
        <v>5.8447616099999999</v>
      </c>
      <c r="F438" s="8" t="s">
        <v>906</v>
      </c>
      <c r="G438" s="31" t="s">
        <v>1063</v>
      </c>
    </row>
    <row r="439" spans="1:7" x14ac:dyDescent="0.3">
      <c r="A439" s="1" t="s">
        <v>1077</v>
      </c>
      <c r="B439" s="13" t="s">
        <v>850</v>
      </c>
      <c r="C439" s="1" t="s">
        <v>509</v>
      </c>
      <c r="D439" s="2">
        <v>47.26</v>
      </c>
      <c r="E439" s="2">
        <v>17.670000000000002</v>
      </c>
      <c r="F439" s="8" t="s">
        <v>906</v>
      </c>
      <c r="G439" s="31" t="s">
        <v>1078</v>
      </c>
    </row>
    <row r="440" spans="1:7" x14ac:dyDescent="0.3">
      <c r="A440" s="1" t="s">
        <v>875</v>
      </c>
      <c r="B440" s="13" t="s">
        <v>850</v>
      </c>
      <c r="C440" s="1" t="s">
        <v>876</v>
      </c>
      <c r="D440" s="12">
        <v>43.8</v>
      </c>
      <c r="E440" s="12">
        <v>11.816666666666666</v>
      </c>
      <c r="F440" s="24" t="s">
        <v>908</v>
      </c>
      <c r="G440" s="31" t="s">
        <v>1060</v>
      </c>
    </row>
    <row r="441" spans="1:7" x14ac:dyDescent="0.3">
      <c r="A441" s="1" t="s">
        <v>877</v>
      </c>
      <c r="B441" s="13" t="s">
        <v>850</v>
      </c>
      <c r="C441" s="1" t="s">
        <v>878</v>
      </c>
      <c r="D441" s="12">
        <v>44.116666666666667</v>
      </c>
      <c r="E441" s="12">
        <v>10.666666666666666</v>
      </c>
      <c r="F441" s="24" t="s">
        <v>908</v>
      </c>
      <c r="G441" s="31" t="s">
        <v>1060</v>
      </c>
    </row>
    <row r="442" spans="1:7" x14ac:dyDescent="0.3">
      <c r="A442" s="1" t="s">
        <v>879</v>
      </c>
      <c r="B442" s="13" t="s">
        <v>850</v>
      </c>
      <c r="C442" s="1" t="s">
        <v>880</v>
      </c>
      <c r="D442" s="12">
        <v>44.483333333333334</v>
      </c>
      <c r="E442" s="12">
        <v>9.4833333333333325</v>
      </c>
      <c r="F442" s="24" t="s">
        <v>908</v>
      </c>
      <c r="G442" s="31" t="s">
        <v>947</v>
      </c>
    </row>
    <row r="443" spans="1:7" x14ac:dyDescent="0.3">
      <c r="A443" s="1" t="s">
        <v>881</v>
      </c>
      <c r="B443" s="13" t="s">
        <v>850</v>
      </c>
      <c r="C443" s="1" t="s">
        <v>882</v>
      </c>
      <c r="D443" s="12">
        <v>44.216666666666669</v>
      </c>
      <c r="E443" s="12">
        <v>11.283333333333333</v>
      </c>
      <c r="F443" s="24" t="s">
        <v>908</v>
      </c>
      <c r="G443" s="31" t="s">
        <v>1060</v>
      </c>
    </row>
    <row r="444" spans="1:7" x14ac:dyDescent="0.3">
      <c r="A444" s="1" t="s">
        <v>883</v>
      </c>
      <c r="B444" s="13" t="s">
        <v>850</v>
      </c>
      <c r="C444" s="1" t="s">
        <v>884</v>
      </c>
      <c r="D444" s="12">
        <v>39.549999999999997</v>
      </c>
      <c r="E444" s="12">
        <v>16.016666666666666</v>
      </c>
      <c r="F444" s="24" t="s">
        <v>908</v>
      </c>
      <c r="G444" s="31" t="s">
        <v>994</v>
      </c>
    </row>
    <row r="445" spans="1:7" customFormat="1" ht="12.75" customHeight="1" x14ac:dyDescent="0.35">
      <c r="A445" s="1" t="s">
        <v>885</v>
      </c>
      <c r="B445" s="13" t="s">
        <v>850</v>
      </c>
      <c r="C445" s="1" t="s">
        <v>886</v>
      </c>
      <c r="D445" s="12">
        <v>42.7</v>
      </c>
      <c r="E445" s="12">
        <v>13.316666666666666</v>
      </c>
      <c r="F445" s="24" t="s">
        <v>908</v>
      </c>
      <c r="G445" s="31" t="s">
        <v>1060</v>
      </c>
    </row>
    <row r="446" spans="1:7" s="28" customFormat="1" ht="12.75" customHeight="1" x14ac:dyDescent="0.35">
      <c r="A446" s="1" t="s">
        <v>887</v>
      </c>
      <c r="B446" s="13" t="s">
        <v>850</v>
      </c>
      <c r="C446" s="1" t="s">
        <v>888</v>
      </c>
      <c r="D446" s="12">
        <v>43.55</v>
      </c>
      <c r="E446" s="12">
        <v>11.383333333333333</v>
      </c>
      <c r="F446" s="24" t="s">
        <v>908</v>
      </c>
      <c r="G446" s="31" t="s">
        <v>1060</v>
      </c>
    </row>
    <row r="447" spans="1:7" s="28" customFormat="1" ht="12.75" customHeight="1" x14ac:dyDescent="0.35">
      <c r="A447" s="1" t="s">
        <v>889</v>
      </c>
      <c r="B447" s="13" t="s">
        <v>850</v>
      </c>
      <c r="C447" s="1" t="s">
        <v>890</v>
      </c>
      <c r="D447" s="12">
        <v>42.611921600000002</v>
      </c>
      <c r="E447" s="12">
        <v>19.840782900000001</v>
      </c>
      <c r="F447" s="23" t="s">
        <v>904</v>
      </c>
      <c r="G447" s="33" t="s">
        <v>950</v>
      </c>
    </row>
    <row r="448" spans="1:7" s="28" customFormat="1" ht="12.75" customHeight="1" x14ac:dyDescent="0.35">
      <c r="A448" s="7" t="s">
        <v>1036</v>
      </c>
      <c r="B448" s="13" t="s">
        <v>850</v>
      </c>
      <c r="C448" s="7" t="s">
        <v>1037</v>
      </c>
      <c r="D448" s="12">
        <v>42.998609999999999</v>
      </c>
      <c r="E448" s="12">
        <v>18.719719999999999</v>
      </c>
      <c r="F448" s="23" t="s">
        <v>904</v>
      </c>
      <c r="G448" s="31" t="s">
        <v>1061</v>
      </c>
    </row>
    <row r="449" spans="1:7" s="28" customFormat="1" ht="12.75" customHeight="1" x14ac:dyDescent="0.35">
      <c r="A449" s="7" t="s">
        <v>1046</v>
      </c>
      <c r="B449" s="13" t="s">
        <v>850</v>
      </c>
      <c r="C449" s="7" t="s">
        <v>903</v>
      </c>
      <c r="D449" s="12">
        <v>42.818573999999998</v>
      </c>
      <c r="E449" s="12">
        <v>18.778403300000001</v>
      </c>
      <c r="F449" s="18" t="s">
        <v>1174</v>
      </c>
      <c r="G449" s="31" t="s">
        <v>919</v>
      </c>
    </row>
    <row r="450" spans="1:7" customFormat="1" ht="12.75" customHeight="1" x14ac:dyDescent="0.35">
      <c r="A450" s="7" t="s">
        <v>1038</v>
      </c>
      <c r="B450" s="13" t="s">
        <v>850</v>
      </c>
      <c r="C450" s="7" t="s">
        <v>1039</v>
      </c>
      <c r="D450" s="12">
        <v>43.308886600000001</v>
      </c>
      <c r="E450" s="12">
        <v>18.904964100000001</v>
      </c>
      <c r="F450" s="23" t="s">
        <v>904</v>
      </c>
      <c r="G450" s="33" t="s">
        <v>950</v>
      </c>
    </row>
    <row r="451" spans="1:7" customFormat="1" ht="12.75" customHeight="1" x14ac:dyDescent="0.35">
      <c r="A451" s="7" t="s">
        <v>1044</v>
      </c>
      <c r="B451" s="13" t="s">
        <v>850</v>
      </c>
      <c r="C451" s="7" t="s">
        <v>1045</v>
      </c>
      <c r="D451" s="12">
        <v>42.831118600000003</v>
      </c>
      <c r="E451" s="12">
        <v>18.7668076</v>
      </c>
      <c r="F451" s="18" t="s">
        <v>1174</v>
      </c>
      <c r="G451" s="31" t="s">
        <v>919</v>
      </c>
    </row>
    <row r="452" spans="1:7" customFormat="1" ht="12.75" customHeight="1" x14ac:dyDescent="0.35">
      <c r="A452" s="7" t="s">
        <v>1040</v>
      </c>
      <c r="B452" s="13" t="s">
        <v>850</v>
      </c>
      <c r="C452" s="7" t="s">
        <v>1041</v>
      </c>
      <c r="D452" s="12">
        <v>42.988329999999998</v>
      </c>
      <c r="E452" s="12">
        <v>18.55611</v>
      </c>
      <c r="F452" s="23" t="s">
        <v>904</v>
      </c>
      <c r="G452" s="33" t="s">
        <v>950</v>
      </c>
    </row>
    <row r="453" spans="1:7" customFormat="1" ht="12.75" customHeight="1" x14ac:dyDescent="0.35">
      <c r="A453" s="7" t="s">
        <v>1042</v>
      </c>
      <c r="B453" s="13" t="s">
        <v>850</v>
      </c>
      <c r="C453" s="7" t="s">
        <v>1041</v>
      </c>
      <c r="D453" s="12">
        <v>42.988329999999998</v>
      </c>
      <c r="E453" s="12">
        <v>18.55611</v>
      </c>
      <c r="F453" s="23" t="s">
        <v>904</v>
      </c>
      <c r="G453" s="33" t="s">
        <v>950</v>
      </c>
    </row>
    <row r="454" spans="1:7" x14ac:dyDescent="0.3">
      <c r="A454" s="7" t="s">
        <v>891</v>
      </c>
      <c r="B454" s="13" t="s">
        <v>850</v>
      </c>
      <c r="C454" s="7" t="s">
        <v>892</v>
      </c>
      <c r="D454" s="12">
        <v>42.822420000000001</v>
      </c>
      <c r="E454" s="12">
        <v>19.23376</v>
      </c>
      <c r="F454" s="23" t="s">
        <v>904</v>
      </c>
      <c r="G454" s="33" t="s">
        <v>950</v>
      </c>
    </row>
    <row r="455" spans="1:7" customFormat="1" ht="12.75" customHeight="1" x14ac:dyDescent="0.35">
      <c r="A455" s="7" t="s">
        <v>893</v>
      </c>
      <c r="B455" s="13" t="s">
        <v>850</v>
      </c>
      <c r="C455" s="7" t="s">
        <v>894</v>
      </c>
      <c r="D455" s="12">
        <v>42.214570000000002</v>
      </c>
      <c r="E455" s="12">
        <v>19.138500000000001</v>
      </c>
      <c r="F455" s="23" t="s">
        <v>904</v>
      </c>
      <c r="G455" s="33" t="s">
        <v>950</v>
      </c>
    </row>
    <row r="456" spans="1:7" customFormat="1" ht="12.75" customHeight="1" x14ac:dyDescent="0.35">
      <c r="A456" s="7" t="s">
        <v>895</v>
      </c>
      <c r="B456" s="13" t="s">
        <v>850</v>
      </c>
      <c r="C456" s="7" t="s">
        <v>894</v>
      </c>
      <c r="D456" s="12">
        <v>42.214567600000002</v>
      </c>
      <c r="E456" s="12">
        <v>19.138499400000001</v>
      </c>
      <c r="F456" s="23" t="s">
        <v>904</v>
      </c>
      <c r="G456" s="33" t="s">
        <v>950</v>
      </c>
    </row>
    <row r="457" spans="1:7" customFormat="1" ht="12.75" customHeight="1" x14ac:dyDescent="0.35">
      <c r="A457" s="7" t="s">
        <v>1047</v>
      </c>
      <c r="B457" s="13" t="s">
        <v>850</v>
      </c>
      <c r="C457" s="7" t="s">
        <v>1048</v>
      </c>
      <c r="D457" s="12">
        <v>42.951630000000002</v>
      </c>
      <c r="E457" s="12">
        <v>18.591139999999999</v>
      </c>
      <c r="F457" s="18" t="s">
        <v>1174</v>
      </c>
      <c r="G457" s="31" t="s">
        <v>919</v>
      </c>
    </row>
    <row r="458" spans="1:7" customFormat="1" ht="12.75" customHeight="1" x14ac:dyDescent="0.35">
      <c r="A458" s="7" t="s">
        <v>1049</v>
      </c>
      <c r="B458" s="13" t="s">
        <v>850</v>
      </c>
      <c r="C458" s="7" t="s">
        <v>1048</v>
      </c>
      <c r="D458" s="12">
        <v>42.951630000000002</v>
      </c>
      <c r="E458" s="12">
        <v>18.591139999999999</v>
      </c>
      <c r="F458" s="18" t="s">
        <v>1174</v>
      </c>
      <c r="G458" s="31" t="s">
        <v>919</v>
      </c>
    </row>
    <row r="459" spans="1:7" customFormat="1" ht="12.75" customHeight="1" x14ac:dyDescent="0.35">
      <c r="A459" s="7" t="s">
        <v>896</v>
      </c>
      <c r="B459" s="13" t="s">
        <v>850</v>
      </c>
      <c r="C459" s="7" t="s">
        <v>897</v>
      </c>
      <c r="D459" s="12">
        <v>43.424320000000002</v>
      </c>
      <c r="E459" s="12">
        <v>20.262879999999999</v>
      </c>
      <c r="F459" s="18" t="s">
        <v>1174</v>
      </c>
      <c r="G459" s="31" t="s">
        <v>966</v>
      </c>
    </row>
    <row r="460" spans="1:7" customFormat="1" ht="12.75" customHeight="1" x14ac:dyDescent="0.35">
      <c r="A460" s="7" t="s">
        <v>1043</v>
      </c>
      <c r="B460" s="13" t="s">
        <v>850</v>
      </c>
      <c r="C460" s="7" t="s">
        <v>897</v>
      </c>
      <c r="D460" s="12">
        <v>43.424320000000002</v>
      </c>
      <c r="E460" s="12">
        <v>20.262879999999999</v>
      </c>
      <c r="F460" s="23" t="s">
        <v>904</v>
      </c>
      <c r="G460" s="33" t="s">
        <v>950</v>
      </c>
    </row>
    <row r="461" spans="1:7" customFormat="1" ht="12.75" customHeight="1" x14ac:dyDescent="0.35">
      <c r="A461" s="7" t="s">
        <v>1246</v>
      </c>
      <c r="B461" s="13" t="s">
        <v>850</v>
      </c>
      <c r="C461" s="7" t="s">
        <v>552</v>
      </c>
      <c r="D461" s="12">
        <v>42.73903</v>
      </c>
      <c r="E461" s="12">
        <v>22.33023</v>
      </c>
      <c r="F461" s="17" t="s">
        <v>907</v>
      </c>
      <c r="G461" s="31" t="s">
        <v>923</v>
      </c>
    </row>
    <row r="462" spans="1:7" customFormat="1" ht="12.75" customHeight="1" x14ac:dyDescent="0.35">
      <c r="A462" s="7" t="s">
        <v>1244</v>
      </c>
      <c r="B462" s="13" t="s">
        <v>850</v>
      </c>
      <c r="C462" s="7" t="s">
        <v>1245</v>
      </c>
      <c r="D462" s="25">
        <v>42.789866000000004</v>
      </c>
      <c r="E462" s="25">
        <v>22.137827000000001</v>
      </c>
      <c r="F462" s="17" t="s">
        <v>907</v>
      </c>
      <c r="G462" s="31" t="s">
        <v>923</v>
      </c>
    </row>
    <row r="463" spans="1:7" customFormat="1" ht="12.75" customHeight="1" x14ac:dyDescent="0.35">
      <c r="A463" s="19" t="s">
        <v>898</v>
      </c>
      <c r="B463" s="13" t="s">
        <v>850</v>
      </c>
      <c r="C463" s="1" t="s">
        <v>899</v>
      </c>
      <c r="D463" s="25">
        <v>43.459704500000001</v>
      </c>
      <c r="E463" s="12">
        <v>19.815449399999999</v>
      </c>
      <c r="F463" s="18" t="s">
        <v>1174</v>
      </c>
      <c r="G463" s="31" t="s">
        <v>966</v>
      </c>
    </row>
    <row r="464" spans="1:7" x14ac:dyDescent="0.3">
      <c r="A464" s="1" t="s">
        <v>780</v>
      </c>
      <c r="B464" s="13" t="s">
        <v>850</v>
      </c>
      <c r="C464" s="1" t="s">
        <v>1241</v>
      </c>
      <c r="D464" s="9">
        <v>42.615638300000001</v>
      </c>
      <c r="E464" s="9">
        <v>22.399979399999999</v>
      </c>
      <c r="F464" s="17" t="s">
        <v>907</v>
      </c>
      <c r="G464" s="31" t="s">
        <v>923</v>
      </c>
    </row>
    <row r="465" spans="1:7" customFormat="1" ht="12.75" customHeight="1" x14ac:dyDescent="0.35">
      <c r="A465" s="1" t="s">
        <v>900</v>
      </c>
      <c r="B465" s="13" t="s">
        <v>850</v>
      </c>
      <c r="C465" s="1" t="s">
        <v>901</v>
      </c>
      <c r="D465" s="12">
        <v>48.399000000000001</v>
      </c>
      <c r="E465" s="12">
        <v>23.79</v>
      </c>
      <c r="F465" s="8" t="s">
        <v>906</v>
      </c>
      <c r="G465" s="31" t="s">
        <v>1076</v>
      </c>
    </row>
    <row r="467" spans="1:7" x14ac:dyDescent="0.3">
      <c r="A467" s="20" t="s">
        <v>848</v>
      </c>
      <c r="C467" s="3"/>
      <c r="D467" s="4"/>
      <c r="E467" s="3"/>
      <c r="F467" s="3"/>
      <c r="G467" s="3"/>
    </row>
    <row r="468" spans="1:7" x14ac:dyDescent="0.3">
      <c r="A468" s="20"/>
      <c r="C468" s="3"/>
      <c r="D468" s="4"/>
      <c r="E468" s="3"/>
      <c r="F468" s="3"/>
      <c r="G468" s="3"/>
    </row>
    <row r="469" spans="1:7" x14ac:dyDescent="0.3">
      <c r="A469" s="5" t="s">
        <v>163</v>
      </c>
      <c r="B469" s="1" t="s">
        <v>686</v>
      </c>
      <c r="C469" s="3" t="s">
        <v>519</v>
      </c>
      <c r="D469" s="12">
        <v>43.85</v>
      </c>
      <c r="E469" s="12">
        <v>3.35</v>
      </c>
      <c r="F469" s="8" t="s">
        <v>906</v>
      </c>
      <c r="G469" s="34" t="s">
        <v>1009</v>
      </c>
    </row>
    <row r="470" spans="1:7" x14ac:dyDescent="0.3">
      <c r="A470" s="5" t="s">
        <v>164</v>
      </c>
      <c r="B470" s="1" t="s">
        <v>686</v>
      </c>
      <c r="C470" s="3" t="s">
        <v>519</v>
      </c>
      <c r="D470" s="12">
        <v>43.85</v>
      </c>
      <c r="E470" s="12">
        <v>3.35</v>
      </c>
      <c r="F470" s="8" t="s">
        <v>906</v>
      </c>
      <c r="G470" s="1" t="s">
        <v>942</v>
      </c>
    </row>
    <row r="471" spans="1:7" x14ac:dyDescent="0.3">
      <c r="A471" s="5" t="s">
        <v>165</v>
      </c>
      <c r="B471" s="1" t="s">
        <v>686</v>
      </c>
      <c r="C471" s="3" t="s">
        <v>519</v>
      </c>
      <c r="D471" s="12">
        <v>43.85</v>
      </c>
      <c r="E471" s="12">
        <v>3.35</v>
      </c>
      <c r="F471" s="8" t="s">
        <v>906</v>
      </c>
      <c r="G471" s="1" t="s">
        <v>942</v>
      </c>
    </row>
    <row r="472" spans="1:7" x14ac:dyDescent="0.3">
      <c r="A472" s="5" t="s">
        <v>166</v>
      </c>
      <c r="B472" s="1" t="s">
        <v>686</v>
      </c>
      <c r="C472" s="3" t="s">
        <v>519</v>
      </c>
      <c r="D472" s="12">
        <v>43.85</v>
      </c>
      <c r="E472" s="12">
        <v>3.35</v>
      </c>
      <c r="F472" s="8" t="s">
        <v>906</v>
      </c>
      <c r="G472" s="34" t="s">
        <v>1009</v>
      </c>
    </row>
    <row r="473" spans="1:7" x14ac:dyDescent="0.3">
      <c r="A473" s="5" t="s">
        <v>159</v>
      </c>
      <c r="B473" s="1" t="s">
        <v>686</v>
      </c>
      <c r="C473" s="3" t="s">
        <v>688</v>
      </c>
      <c r="D473" s="22" t="s">
        <v>689</v>
      </c>
      <c r="E473" s="22" t="s">
        <v>689</v>
      </c>
      <c r="F473" s="24" t="s">
        <v>908</v>
      </c>
      <c r="G473" s="1" t="s">
        <v>945</v>
      </c>
    </row>
    <row r="474" spans="1:7" x14ac:dyDescent="0.3">
      <c r="A474" s="5" t="s">
        <v>160</v>
      </c>
      <c r="B474" s="1" t="s">
        <v>686</v>
      </c>
      <c r="C474" s="3" t="s">
        <v>688</v>
      </c>
      <c r="D474" s="22" t="s">
        <v>689</v>
      </c>
      <c r="E474" s="22" t="s">
        <v>689</v>
      </c>
      <c r="F474" s="24" t="s">
        <v>908</v>
      </c>
      <c r="G474" s="1" t="s">
        <v>945</v>
      </c>
    </row>
    <row r="475" spans="1:7" x14ac:dyDescent="0.3">
      <c r="A475" s="5" t="s">
        <v>161</v>
      </c>
      <c r="B475" s="1" t="s">
        <v>686</v>
      </c>
      <c r="C475" s="3" t="s">
        <v>688</v>
      </c>
      <c r="D475" s="22" t="s">
        <v>689</v>
      </c>
      <c r="E475" s="22" t="s">
        <v>689</v>
      </c>
      <c r="F475" s="24" t="s">
        <v>908</v>
      </c>
      <c r="G475" s="1" t="s">
        <v>945</v>
      </c>
    </row>
    <row r="476" spans="1:7" x14ac:dyDescent="0.3">
      <c r="A476" s="5" t="s">
        <v>162</v>
      </c>
      <c r="B476" s="1" t="s">
        <v>686</v>
      </c>
      <c r="C476" s="3" t="s">
        <v>688</v>
      </c>
      <c r="D476" s="22" t="s">
        <v>689</v>
      </c>
      <c r="E476" s="22" t="s">
        <v>689</v>
      </c>
      <c r="F476" s="24" t="s">
        <v>908</v>
      </c>
      <c r="G476" s="1" t="s">
        <v>945</v>
      </c>
    </row>
    <row r="477" spans="1:7" x14ac:dyDescent="0.3">
      <c r="A477" s="1" t="s">
        <v>7</v>
      </c>
      <c r="B477" s="1" t="s">
        <v>685</v>
      </c>
      <c r="C477" s="3" t="s">
        <v>480</v>
      </c>
      <c r="D477" s="2">
        <v>50.43333333333333</v>
      </c>
      <c r="E477" s="2">
        <v>1.6</v>
      </c>
      <c r="F477" s="8" t="s">
        <v>906</v>
      </c>
      <c r="G477" s="1" t="s">
        <v>912</v>
      </c>
    </row>
    <row r="478" spans="1:7" x14ac:dyDescent="0.3">
      <c r="A478" s="1" t="s">
        <v>7</v>
      </c>
      <c r="B478" s="1" t="s">
        <v>685</v>
      </c>
      <c r="C478" s="3" t="s">
        <v>480</v>
      </c>
      <c r="D478" s="2">
        <v>50.43333333333333</v>
      </c>
      <c r="E478" s="2">
        <v>1.6</v>
      </c>
      <c r="F478" s="8" t="s">
        <v>906</v>
      </c>
      <c r="G478" s="1" t="s">
        <v>912</v>
      </c>
    </row>
    <row r="479" spans="1:7" x14ac:dyDescent="0.3">
      <c r="A479" s="1" t="s">
        <v>7</v>
      </c>
      <c r="B479" s="1" t="s">
        <v>685</v>
      </c>
      <c r="C479" s="3" t="s">
        <v>480</v>
      </c>
      <c r="D479" s="2">
        <v>50.43333333333333</v>
      </c>
      <c r="E479" s="2">
        <v>1.6</v>
      </c>
      <c r="F479" s="8" t="s">
        <v>906</v>
      </c>
      <c r="G479" s="1" t="s">
        <v>912</v>
      </c>
    </row>
    <row r="480" spans="1:7" x14ac:dyDescent="0.3">
      <c r="A480" s="1" t="s">
        <v>7</v>
      </c>
      <c r="B480" s="1" t="s">
        <v>685</v>
      </c>
      <c r="C480" s="3" t="s">
        <v>500</v>
      </c>
      <c r="D480" s="2">
        <v>50.666666666666664</v>
      </c>
      <c r="E480" s="2">
        <v>19.516666666666666</v>
      </c>
      <c r="F480" s="8" t="s">
        <v>906</v>
      </c>
      <c r="G480" s="1" t="s">
        <v>961</v>
      </c>
    </row>
    <row r="481" spans="1:7" x14ac:dyDescent="0.3">
      <c r="A481" s="1" t="s">
        <v>7</v>
      </c>
      <c r="B481" s="1" t="s">
        <v>685</v>
      </c>
      <c r="C481" s="3" t="s">
        <v>502</v>
      </c>
      <c r="D481" s="2">
        <v>51.333333333333336</v>
      </c>
      <c r="E481" s="2">
        <v>19.516666666666666</v>
      </c>
      <c r="F481" s="8" t="s">
        <v>906</v>
      </c>
      <c r="G481" s="1" t="s">
        <v>961</v>
      </c>
    </row>
    <row r="482" spans="1:7" x14ac:dyDescent="0.3">
      <c r="A482" s="1" t="s">
        <v>7</v>
      </c>
      <c r="B482" s="1" t="s">
        <v>685</v>
      </c>
      <c r="C482" s="3" t="s">
        <v>502</v>
      </c>
      <c r="D482" s="2">
        <v>51.333333333333336</v>
      </c>
      <c r="E482" s="2">
        <v>19.516666666666666</v>
      </c>
      <c r="F482" s="8" t="s">
        <v>906</v>
      </c>
      <c r="G482" s="1" t="s">
        <v>961</v>
      </c>
    </row>
    <row r="483" spans="1:7" x14ac:dyDescent="0.3">
      <c r="A483" s="1" t="s">
        <v>7</v>
      </c>
      <c r="B483" s="1" t="s">
        <v>685</v>
      </c>
      <c r="C483" s="3" t="s">
        <v>503</v>
      </c>
      <c r="D483" s="2">
        <v>51.016666666666666</v>
      </c>
      <c r="E483" s="2">
        <v>20.883333333333333</v>
      </c>
      <c r="F483" s="8" t="s">
        <v>906</v>
      </c>
      <c r="G483" s="1" t="s">
        <v>961</v>
      </c>
    </row>
    <row r="484" spans="1:7" x14ac:dyDescent="0.3">
      <c r="A484" s="1" t="s">
        <v>7</v>
      </c>
      <c r="B484" s="1" t="s">
        <v>685</v>
      </c>
      <c r="C484" s="3" t="s">
        <v>503</v>
      </c>
      <c r="D484" s="2">
        <v>50.85</v>
      </c>
      <c r="E484" s="2">
        <v>20.883333333333333</v>
      </c>
      <c r="F484" s="8" t="s">
        <v>906</v>
      </c>
      <c r="G484" s="1" t="s">
        <v>961</v>
      </c>
    </row>
    <row r="485" spans="1:7" x14ac:dyDescent="0.3">
      <c r="A485" s="1" t="s">
        <v>7</v>
      </c>
      <c r="B485" s="1" t="s">
        <v>685</v>
      </c>
      <c r="C485" s="3" t="s">
        <v>503</v>
      </c>
      <c r="D485" s="2">
        <v>50.85</v>
      </c>
      <c r="E485" s="2">
        <v>20.883333333333333</v>
      </c>
      <c r="F485" s="8" t="s">
        <v>906</v>
      </c>
      <c r="G485" s="1" t="s">
        <v>961</v>
      </c>
    </row>
    <row r="486" spans="1:7" x14ac:dyDescent="0.3">
      <c r="A486" s="1" t="s">
        <v>7</v>
      </c>
      <c r="B486" s="1" t="s">
        <v>685</v>
      </c>
      <c r="C486" s="3" t="s">
        <v>503</v>
      </c>
      <c r="D486" s="2">
        <v>50.85</v>
      </c>
      <c r="E486" s="2">
        <v>20.883333333333333</v>
      </c>
      <c r="F486" s="8" t="s">
        <v>906</v>
      </c>
      <c r="G486" s="1" t="s">
        <v>961</v>
      </c>
    </row>
    <row r="487" spans="1:7" x14ac:dyDescent="0.3">
      <c r="A487" s="1" t="s">
        <v>7</v>
      </c>
      <c r="B487" s="1" t="s">
        <v>685</v>
      </c>
      <c r="C487" s="3" t="s">
        <v>503</v>
      </c>
      <c r="D487" s="2">
        <v>50.85</v>
      </c>
      <c r="E487" s="2">
        <v>20.883333333333333</v>
      </c>
      <c r="F487" s="8" t="s">
        <v>906</v>
      </c>
      <c r="G487" s="1" t="s">
        <v>961</v>
      </c>
    </row>
    <row r="488" spans="1:7" x14ac:dyDescent="0.3">
      <c r="A488" s="1" t="s">
        <v>7</v>
      </c>
      <c r="B488" s="1" t="s">
        <v>685</v>
      </c>
      <c r="C488" s="3" t="s">
        <v>503</v>
      </c>
      <c r="D488" s="2">
        <v>50.85</v>
      </c>
      <c r="E488" s="2">
        <v>20.883333333333333</v>
      </c>
      <c r="F488" s="8" t="s">
        <v>906</v>
      </c>
      <c r="G488" s="1" t="s">
        <v>961</v>
      </c>
    </row>
    <row r="489" spans="1:7" x14ac:dyDescent="0.3">
      <c r="A489" s="1" t="s">
        <v>7</v>
      </c>
      <c r="B489" s="1" t="s">
        <v>685</v>
      </c>
      <c r="C489" s="3" t="s">
        <v>505</v>
      </c>
      <c r="D489" s="2">
        <v>49.666666666666664</v>
      </c>
      <c r="E489" s="2">
        <v>20.25</v>
      </c>
      <c r="F489" s="8" t="s">
        <v>906</v>
      </c>
      <c r="G489" s="1" t="s">
        <v>961</v>
      </c>
    </row>
    <row r="490" spans="1:7" x14ac:dyDescent="0.3">
      <c r="A490" s="1" t="s">
        <v>7</v>
      </c>
      <c r="B490" s="1" t="s">
        <v>685</v>
      </c>
      <c r="C490" s="3" t="s">
        <v>506</v>
      </c>
      <c r="D490" s="2">
        <v>49.516666666666666</v>
      </c>
      <c r="E490" s="2">
        <v>21.516666666666666</v>
      </c>
      <c r="F490" s="8" t="s">
        <v>906</v>
      </c>
      <c r="G490" s="1" t="s">
        <v>961</v>
      </c>
    </row>
    <row r="491" spans="1:7" x14ac:dyDescent="0.3">
      <c r="A491" s="1" t="s">
        <v>7</v>
      </c>
      <c r="B491" s="1" t="s">
        <v>685</v>
      </c>
      <c r="C491" s="3" t="s">
        <v>483</v>
      </c>
      <c r="D491" s="2">
        <v>50.733333333333334</v>
      </c>
      <c r="E491" s="2">
        <v>15.85</v>
      </c>
      <c r="F491" s="8" t="s">
        <v>906</v>
      </c>
      <c r="G491" s="1" t="s">
        <v>912</v>
      </c>
    </row>
    <row r="492" spans="1:7" x14ac:dyDescent="0.3">
      <c r="A492" s="1" t="s">
        <v>7</v>
      </c>
      <c r="B492" s="1" t="s">
        <v>685</v>
      </c>
      <c r="C492" s="3" t="s">
        <v>484</v>
      </c>
      <c r="D492" s="2">
        <v>50.633333333333333</v>
      </c>
      <c r="E492" s="2">
        <v>16.966666666666665</v>
      </c>
      <c r="F492" s="8" t="s">
        <v>906</v>
      </c>
      <c r="G492" s="1" t="s">
        <v>912</v>
      </c>
    </row>
    <row r="493" spans="1:7" x14ac:dyDescent="0.3">
      <c r="A493" s="1" t="s">
        <v>7</v>
      </c>
      <c r="B493" s="1" t="s">
        <v>685</v>
      </c>
      <c r="C493" s="3" t="s">
        <v>485</v>
      </c>
      <c r="D493" s="2">
        <v>50.85</v>
      </c>
      <c r="E493" s="2">
        <v>15.583333333333334</v>
      </c>
      <c r="F493" s="8" t="s">
        <v>906</v>
      </c>
      <c r="G493" s="1" t="s">
        <v>912</v>
      </c>
    </row>
    <row r="494" spans="1:7" x14ac:dyDescent="0.3">
      <c r="A494" s="1" t="s">
        <v>7</v>
      </c>
      <c r="B494" s="1" t="s">
        <v>685</v>
      </c>
      <c r="C494" s="3" t="s">
        <v>486</v>
      </c>
      <c r="D494" s="2">
        <v>50.31666666666667</v>
      </c>
      <c r="E494" s="2">
        <v>17.566666666666666</v>
      </c>
      <c r="F494" s="8" t="s">
        <v>906</v>
      </c>
      <c r="G494" s="1" t="s">
        <v>912</v>
      </c>
    </row>
    <row r="495" spans="1:7" x14ac:dyDescent="0.3">
      <c r="A495" s="1" t="s">
        <v>7</v>
      </c>
      <c r="B495" s="1" t="s">
        <v>685</v>
      </c>
      <c r="C495" s="3" t="s">
        <v>487</v>
      </c>
      <c r="D495" s="2">
        <v>50.883333333333333</v>
      </c>
      <c r="E495" s="2">
        <v>16.716666666666665</v>
      </c>
      <c r="F495" s="8" t="s">
        <v>906</v>
      </c>
      <c r="G495" s="1" t="s">
        <v>912</v>
      </c>
    </row>
    <row r="496" spans="1:7" x14ac:dyDescent="0.3">
      <c r="A496" s="1" t="s">
        <v>7</v>
      </c>
      <c r="B496" s="1" t="s">
        <v>685</v>
      </c>
      <c r="C496" s="3" t="s">
        <v>488</v>
      </c>
      <c r="D496" s="2">
        <v>50.516666666666666</v>
      </c>
      <c r="E496" s="2">
        <v>16.633333333333333</v>
      </c>
      <c r="F496" s="8" t="s">
        <v>906</v>
      </c>
      <c r="G496" s="1" t="s">
        <v>912</v>
      </c>
    </row>
    <row r="497" spans="1:7" x14ac:dyDescent="0.3">
      <c r="A497" s="1" t="s">
        <v>7</v>
      </c>
      <c r="B497" s="1" t="s">
        <v>685</v>
      </c>
      <c r="C497" s="3" t="s">
        <v>489</v>
      </c>
      <c r="D497" s="2">
        <v>50.43333333333333</v>
      </c>
      <c r="E497" s="2">
        <v>16.866666666666667</v>
      </c>
      <c r="F497" s="8" t="s">
        <v>906</v>
      </c>
      <c r="G497" s="1" t="s">
        <v>912</v>
      </c>
    </row>
    <row r="498" spans="1:7" x14ac:dyDescent="0.3">
      <c r="A498" s="1" t="s">
        <v>7</v>
      </c>
      <c r="B498" s="1" t="s">
        <v>685</v>
      </c>
      <c r="C498" s="3" t="s">
        <v>453</v>
      </c>
      <c r="D498" s="2">
        <v>45.416666666666664</v>
      </c>
      <c r="E498" s="2">
        <v>25.416666666666668</v>
      </c>
      <c r="F498" s="16" t="s">
        <v>1175</v>
      </c>
      <c r="G498" s="1" t="s">
        <v>962</v>
      </c>
    </row>
    <row r="499" spans="1:7" x14ac:dyDescent="0.3">
      <c r="A499" s="1" t="s">
        <v>7</v>
      </c>
      <c r="B499" s="1" t="s">
        <v>685</v>
      </c>
      <c r="C499" s="3" t="s">
        <v>453</v>
      </c>
      <c r="D499" s="2">
        <v>45.416666666666664</v>
      </c>
      <c r="E499" s="2">
        <v>25.416666666666668</v>
      </c>
      <c r="F499" s="16" t="s">
        <v>1175</v>
      </c>
      <c r="G499" s="1" t="s">
        <v>962</v>
      </c>
    </row>
    <row r="500" spans="1:7" x14ac:dyDescent="0.3">
      <c r="A500" s="1" t="s">
        <v>7</v>
      </c>
      <c r="B500" s="1" t="s">
        <v>685</v>
      </c>
      <c r="C500" s="3" t="s">
        <v>449</v>
      </c>
      <c r="D500" s="2">
        <v>45.333333333333336</v>
      </c>
      <c r="E500" s="2">
        <v>22.7</v>
      </c>
      <c r="F500" s="16" t="s">
        <v>1175</v>
      </c>
      <c r="G500" s="1" t="s">
        <v>987</v>
      </c>
    </row>
    <row r="501" spans="1:7" x14ac:dyDescent="0.3">
      <c r="A501" s="1" t="s">
        <v>7</v>
      </c>
      <c r="B501" s="1" t="s">
        <v>685</v>
      </c>
      <c r="C501" s="3" t="s">
        <v>449</v>
      </c>
      <c r="D501" s="2">
        <v>45.333333333333336</v>
      </c>
      <c r="E501" s="2">
        <v>22.7</v>
      </c>
      <c r="F501" s="16" t="s">
        <v>1175</v>
      </c>
      <c r="G501" s="1" t="s">
        <v>988</v>
      </c>
    </row>
    <row r="502" spans="1:7" x14ac:dyDescent="0.3">
      <c r="A502" s="1" t="s">
        <v>7</v>
      </c>
      <c r="B502" s="1" t="s">
        <v>685</v>
      </c>
      <c r="C502" s="3" t="s">
        <v>490</v>
      </c>
      <c r="D502" s="2">
        <v>48.2</v>
      </c>
      <c r="E502" s="2">
        <v>24.466666666666665</v>
      </c>
      <c r="F502" s="8" t="s">
        <v>906</v>
      </c>
      <c r="G502" s="1" t="s">
        <v>912</v>
      </c>
    </row>
    <row r="503" spans="1:7" x14ac:dyDescent="0.3">
      <c r="A503" s="1" t="s">
        <v>7</v>
      </c>
      <c r="B503" s="1" t="s">
        <v>685</v>
      </c>
      <c r="C503" s="3" t="s">
        <v>490</v>
      </c>
      <c r="D503" s="2">
        <v>48.2</v>
      </c>
      <c r="E503" s="2">
        <v>24.466666666666665</v>
      </c>
      <c r="F503" s="8" t="s">
        <v>906</v>
      </c>
      <c r="G503" s="1" t="s">
        <v>912</v>
      </c>
    </row>
    <row r="504" spans="1:7" x14ac:dyDescent="0.3">
      <c r="A504" s="3" t="s">
        <v>92</v>
      </c>
      <c r="B504" s="3" t="s">
        <v>682</v>
      </c>
      <c r="C504" s="3" t="s">
        <v>491</v>
      </c>
      <c r="D504" s="2">
        <v>46.55</v>
      </c>
      <c r="E504" s="2">
        <v>13.716666666666667</v>
      </c>
      <c r="F504" s="8" t="s">
        <v>906</v>
      </c>
      <c r="G504" s="1" t="s">
        <v>989</v>
      </c>
    </row>
    <row r="505" spans="1:7" x14ac:dyDescent="0.3">
      <c r="A505" s="3" t="s">
        <v>93</v>
      </c>
      <c r="B505" s="3" t="s">
        <v>682</v>
      </c>
      <c r="C505" s="3" t="s">
        <v>491</v>
      </c>
      <c r="D505" s="2">
        <v>46.55</v>
      </c>
      <c r="E505" s="2">
        <v>13.716666666666667</v>
      </c>
      <c r="F505" s="8" t="s">
        <v>906</v>
      </c>
      <c r="G505" s="1" t="s">
        <v>989</v>
      </c>
    </row>
    <row r="506" spans="1:7" x14ac:dyDescent="0.3">
      <c r="A506" s="3" t="s">
        <v>40</v>
      </c>
      <c r="B506" s="3" t="s">
        <v>682</v>
      </c>
      <c r="C506" s="3" t="s">
        <v>459</v>
      </c>
      <c r="D506" s="2">
        <v>43.957777777777778</v>
      </c>
      <c r="E506" s="2">
        <v>17.754999999999999</v>
      </c>
      <c r="F506" s="18" t="s">
        <v>1174</v>
      </c>
      <c r="G506" s="1" t="s">
        <v>990</v>
      </c>
    </row>
    <row r="507" spans="1:7" x14ac:dyDescent="0.3">
      <c r="A507" s="3" t="s">
        <v>41</v>
      </c>
      <c r="B507" s="3" t="s">
        <v>682</v>
      </c>
      <c r="C507" s="3" t="s">
        <v>459</v>
      </c>
      <c r="D507" s="2">
        <v>43.957777777777778</v>
      </c>
      <c r="E507" s="2">
        <v>17.754999999999999</v>
      </c>
      <c r="F507" s="18" t="s">
        <v>1174</v>
      </c>
      <c r="G507" s="1" t="s">
        <v>916</v>
      </c>
    </row>
    <row r="508" spans="1:7" x14ac:dyDescent="0.3">
      <c r="A508" s="3" t="s">
        <v>42</v>
      </c>
      <c r="B508" s="3" t="s">
        <v>682</v>
      </c>
      <c r="C508" s="3" t="s">
        <v>459</v>
      </c>
      <c r="D508" s="2">
        <v>43.957777777777778</v>
      </c>
      <c r="E508" s="2">
        <v>17.754999999999999</v>
      </c>
      <c r="F508" s="18" t="s">
        <v>1174</v>
      </c>
      <c r="G508" s="1" t="s">
        <v>916</v>
      </c>
    </row>
    <row r="509" spans="1:7" x14ac:dyDescent="0.3">
      <c r="A509" s="3" t="s">
        <v>43</v>
      </c>
      <c r="B509" s="3" t="s">
        <v>682</v>
      </c>
      <c r="C509" s="3" t="s">
        <v>460</v>
      </c>
      <c r="D509" s="2">
        <v>41.56666666666667</v>
      </c>
      <c r="E509" s="2">
        <v>24.716666666666665</v>
      </c>
      <c r="F509" s="18" t="s">
        <v>1174</v>
      </c>
      <c r="G509" s="1" t="s">
        <v>918</v>
      </c>
    </row>
    <row r="510" spans="1:7" x14ac:dyDescent="0.3">
      <c r="A510" s="3" t="s">
        <v>44</v>
      </c>
      <c r="B510" s="3" t="s">
        <v>682</v>
      </c>
      <c r="C510" s="3" t="s">
        <v>460</v>
      </c>
      <c r="D510" s="2">
        <v>41.56666666666667</v>
      </c>
      <c r="E510" s="2">
        <v>24.716666666666665</v>
      </c>
      <c r="F510" s="18" t="s">
        <v>1174</v>
      </c>
      <c r="G510" s="1" t="s">
        <v>918</v>
      </c>
    </row>
    <row r="511" spans="1:7" x14ac:dyDescent="0.3">
      <c r="A511" s="3" t="s">
        <v>45</v>
      </c>
      <c r="B511" s="3" t="s">
        <v>682</v>
      </c>
      <c r="C511" s="3" t="s">
        <v>460</v>
      </c>
      <c r="D511" s="2">
        <v>41.56666666666667</v>
      </c>
      <c r="E511" s="2">
        <v>24.716666666666665</v>
      </c>
      <c r="F511" s="18" t="s">
        <v>1174</v>
      </c>
      <c r="G511" s="1" t="s">
        <v>918</v>
      </c>
    </row>
    <row r="512" spans="1:7" x14ac:dyDescent="0.3">
      <c r="A512" s="3" t="s">
        <v>46</v>
      </c>
      <c r="B512" s="3" t="s">
        <v>682</v>
      </c>
      <c r="C512" s="3" t="s">
        <v>460</v>
      </c>
      <c r="D512" s="2">
        <v>41.56666666666667</v>
      </c>
      <c r="E512" s="2">
        <v>24.716666666666665</v>
      </c>
      <c r="F512" s="18" t="s">
        <v>1174</v>
      </c>
      <c r="G512" s="1" t="s">
        <v>918</v>
      </c>
    </row>
    <row r="513" spans="1:7" x14ac:dyDescent="0.3">
      <c r="A513" s="3" t="s">
        <v>47</v>
      </c>
      <c r="B513" s="3" t="s">
        <v>682</v>
      </c>
      <c r="C513" s="3" t="s">
        <v>460</v>
      </c>
      <c r="D513" s="2">
        <v>41.56666666666667</v>
      </c>
      <c r="E513" s="2">
        <v>24.716666666666665</v>
      </c>
      <c r="F513" s="18" t="s">
        <v>1174</v>
      </c>
      <c r="G513" s="1" t="s">
        <v>918</v>
      </c>
    </row>
    <row r="514" spans="1:7" x14ac:dyDescent="0.3">
      <c r="A514" s="3" t="s">
        <v>84</v>
      </c>
      <c r="B514" s="3" t="s">
        <v>682</v>
      </c>
      <c r="C514" s="3" t="s">
        <v>481</v>
      </c>
      <c r="D514" s="2">
        <v>48.294722222222219</v>
      </c>
      <c r="E514" s="2">
        <v>-0.47888888888888897</v>
      </c>
      <c r="F514" s="8" t="s">
        <v>906</v>
      </c>
      <c r="G514" s="1" t="s">
        <v>912</v>
      </c>
    </row>
    <row r="515" spans="1:7" x14ac:dyDescent="0.3">
      <c r="A515" s="3" t="s">
        <v>85</v>
      </c>
      <c r="B515" s="3" t="s">
        <v>682</v>
      </c>
      <c r="C515" s="3" t="s">
        <v>481</v>
      </c>
      <c r="D515" s="2">
        <v>48.294722222222219</v>
      </c>
      <c r="E515" s="2">
        <v>-0.47888888888888897</v>
      </c>
      <c r="F515" s="8" t="s">
        <v>906</v>
      </c>
      <c r="G515" s="1" t="s">
        <v>912</v>
      </c>
    </row>
    <row r="516" spans="1:7" x14ac:dyDescent="0.3">
      <c r="A516" s="3" t="s">
        <v>86</v>
      </c>
      <c r="B516" s="3" t="s">
        <v>682</v>
      </c>
      <c r="C516" s="3" t="s">
        <v>481</v>
      </c>
      <c r="D516" s="2">
        <v>48.294722222222219</v>
      </c>
      <c r="E516" s="2">
        <v>-0.47888888888888897</v>
      </c>
      <c r="F516" s="8" t="s">
        <v>906</v>
      </c>
      <c r="G516" s="1" t="s">
        <v>912</v>
      </c>
    </row>
    <row r="517" spans="1:7" x14ac:dyDescent="0.3">
      <c r="A517" s="3" t="s">
        <v>87</v>
      </c>
      <c r="B517" s="3" t="s">
        <v>682</v>
      </c>
      <c r="C517" s="3" t="s">
        <v>481</v>
      </c>
      <c r="D517" s="2">
        <v>48.294722222222219</v>
      </c>
      <c r="E517" s="2">
        <v>-0.47888888888888897</v>
      </c>
      <c r="F517" s="8" t="s">
        <v>906</v>
      </c>
      <c r="G517" s="1" t="s">
        <v>912</v>
      </c>
    </row>
    <row r="518" spans="1:7" x14ac:dyDescent="0.3">
      <c r="A518" s="3" t="s">
        <v>88</v>
      </c>
      <c r="B518" s="3" t="s">
        <v>682</v>
      </c>
      <c r="C518" s="3" t="s">
        <v>481</v>
      </c>
      <c r="D518" s="2">
        <v>48.294722222222219</v>
      </c>
      <c r="E518" s="2">
        <v>-0.47888888888888897</v>
      </c>
      <c r="F518" s="8" t="s">
        <v>906</v>
      </c>
      <c r="G518" s="1" t="s">
        <v>912</v>
      </c>
    </row>
    <row r="519" spans="1:7" x14ac:dyDescent="0.3">
      <c r="A519" s="3" t="s">
        <v>89</v>
      </c>
      <c r="B519" s="3" t="s">
        <v>682</v>
      </c>
      <c r="C519" s="3" t="s">
        <v>482</v>
      </c>
      <c r="D519" s="2">
        <v>50.666666666666664</v>
      </c>
      <c r="E519" s="2">
        <v>7.083333333333333</v>
      </c>
      <c r="F519" s="8" t="s">
        <v>906</v>
      </c>
      <c r="G519" s="1" t="s">
        <v>912</v>
      </c>
    </row>
    <row r="520" spans="1:7" x14ac:dyDescent="0.3">
      <c r="A520" s="3" t="s">
        <v>90</v>
      </c>
      <c r="B520" s="3" t="s">
        <v>682</v>
      </c>
      <c r="C520" s="3" t="s">
        <v>482</v>
      </c>
      <c r="D520" s="2">
        <v>50.666666666666664</v>
      </c>
      <c r="E520" s="2">
        <v>7.083333333333333</v>
      </c>
      <c r="F520" s="8" t="s">
        <v>906</v>
      </c>
      <c r="G520" s="1" t="s">
        <v>912</v>
      </c>
    </row>
    <row r="521" spans="1:7" x14ac:dyDescent="0.3">
      <c r="A521" s="3" t="s">
        <v>91</v>
      </c>
      <c r="B521" s="3" t="s">
        <v>682</v>
      </c>
      <c r="C521" s="3" t="s">
        <v>482</v>
      </c>
      <c r="D521" s="2">
        <v>50.666666666666664</v>
      </c>
      <c r="E521" s="2">
        <v>7.083333333333333</v>
      </c>
      <c r="F521" s="8" t="s">
        <v>906</v>
      </c>
      <c r="G521" s="1" t="s">
        <v>912</v>
      </c>
    </row>
    <row r="522" spans="1:7" x14ac:dyDescent="0.3">
      <c r="A522" s="3" t="s">
        <v>6</v>
      </c>
      <c r="B522" s="3" t="s">
        <v>682</v>
      </c>
      <c r="C522" s="3" t="s">
        <v>446</v>
      </c>
      <c r="D522" s="2">
        <v>38.916666666666664</v>
      </c>
      <c r="E522" s="2">
        <v>21.8</v>
      </c>
      <c r="F522" s="26" t="s">
        <v>1173</v>
      </c>
      <c r="G522" s="1" t="s">
        <v>935</v>
      </c>
    </row>
    <row r="523" spans="1:7" x14ac:dyDescent="0.3">
      <c r="A523" s="3" t="s">
        <v>8</v>
      </c>
      <c r="B523" s="3" t="s">
        <v>682</v>
      </c>
      <c r="C523" s="3" t="s">
        <v>446</v>
      </c>
      <c r="D523" s="2">
        <v>38.916666666666664</v>
      </c>
      <c r="E523" s="2">
        <v>21.8</v>
      </c>
      <c r="F523" s="26" t="s">
        <v>1173</v>
      </c>
      <c r="G523" s="1" t="s">
        <v>935</v>
      </c>
    </row>
    <row r="524" spans="1:7" x14ac:dyDescent="0.3">
      <c r="A524" s="3" t="s">
        <v>9</v>
      </c>
      <c r="B524" s="3" t="s">
        <v>682</v>
      </c>
      <c r="C524" s="3" t="s">
        <v>446</v>
      </c>
      <c r="D524" s="2">
        <v>38.916666666666664</v>
      </c>
      <c r="E524" s="2">
        <v>21.8</v>
      </c>
      <c r="F524" s="26" t="s">
        <v>1173</v>
      </c>
      <c r="G524" s="1" t="s">
        <v>935</v>
      </c>
    </row>
    <row r="525" spans="1:7" x14ac:dyDescent="0.3">
      <c r="A525" s="3" t="s">
        <v>10</v>
      </c>
      <c r="B525" s="3" t="s">
        <v>682</v>
      </c>
      <c r="C525" s="3" t="s">
        <v>446</v>
      </c>
      <c r="D525" s="2">
        <v>38.916666666666664</v>
      </c>
      <c r="E525" s="2">
        <v>21.8</v>
      </c>
      <c r="F525" s="26" t="s">
        <v>1173</v>
      </c>
      <c r="G525" s="1" t="s">
        <v>935</v>
      </c>
    </row>
    <row r="526" spans="1:7" x14ac:dyDescent="0.3">
      <c r="A526" s="3" t="s">
        <v>11</v>
      </c>
      <c r="B526" s="3" t="s">
        <v>682</v>
      </c>
      <c r="C526" s="3" t="s">
        <v>446</v>
      </c>
      <c r="D526" s="2">
        <v>38.916666666666664</v>
      </c>
      <c r="E526" s="2">
        <v>21.8</v>
      </c>
      <c r="F526" s="26" t="s">
        <v>1173</v>
      </c>
      <c r="G526" s="1" t="s">
        <v>935</v>
      </c>
    </row>
    <row r="527" spans="1:7" x14ac:dyDescent="0.3">
      <c r="A527" s="3" t="s">
        <v>124</v>
      </c>
      <c r="B527" s="3" t="s">
        <v>682</v>
      </c>
      <c r="C527" s="3" t="s">
        <v>511</v>
      </c>
      <c r="D527" s="2">
        <v>47.1</v>
      </c>
      <c r="E527" s="2">
        <v>17.566666666666666</v>
      </c>
      <c r="F527" s="8" t="s">
        <v>906</v>
      </c>
      <c r="G527" s="1" t="s">
        <v>991</v>
      </c>
    </row>
    <row r="528" spans="1:7" x14ac:dyDescent="0.3">
      <c r="A528" s="3" t="s">
        <v>125</v>
      </c>
      <c r="B528" s="3" t="s">
        <v>682</v>
      </c>
      <c r="C528" s="3" t="s">
        <v>511</v>
      </c>
      <c r="D528" s="2">
        <v>47.1</v>
      </c>
      <c r="E528" s="2">
        <v>17.566666666666666</v>
      </c>
      <c r="F528" s="8" t="s">
        <v>906</v>
      </c>
      <c r="G528" s="1" t="s">
        <v>991</v>
      </c>
    </row>
    <row r="529" spans="1:7" x14ac:dyDescent="0.3">
      <c r="A529" s="3" t="s">
        <v>126</v>
      </c>
      <c r="B529" s="3" t="s">
        <v>682</v>
      </c>
      <c r="C529" s="3" t="s">
        <v>511</v>
      </c>
      <c r="D529" s="2">
        <v>47.1</v>
      </c>
      <c r="E529" s="2">
        <v>17.566666666666666</v>
      </c>
      <c r="F529" s="8" t="s">
        <v>906</v>
      </c>
      <c r="G529" s="1" t="s">
        <v>991</v>
      </c>
    </row>
    <row r="530" spans="1:7" x14ac:dyDescent="0.3">
      <c r="A530" s="3" t="s">
        <v>127</v>
      </c>
      <c r="B530" s="3" t="s">
        <v>682</v>
      </c>
      <c r="C530" s="3" t="s">
        <v>511</v>
      </c>
      <c r="D530" s="2">
        <v>47.1</v>
      </c>
      <c r="E530" s="2">
        <v>17.566666666666666</v>
      </c>
      <c r="F530" s="8" t="s">
        <v>906</v>
      </c>
      <c r="G530" s="1" t="s">
        <v>991</v>
      </c>
    </row>
    <row r="531" spans="1:7" x14ac:dyDescent="0.3">
      <c r="A531" s="3" t="s">
        <v>128</v>
      </c>
      <c r="B531" s="3" t="s">
        <v>682</v>
      </c>
      <c r="C531" s="3" t="s">
        <v>511</v>
      </c>
      <c r="D531" s="2">
        <v>47.1</v>
      </c>
      <c r="E531" s="2">
        <v>17.566666666666666</v>
      </c>
      <c r="F531" s="8" t="s">
        <v>906</v>
      </c>
      <c r="G531" s="1" t="s">
        <v>991</v>
      </c>
    </row>
    <row r="532" spans="1:7" x14ac:dyDescent="0.3">
      <c r="A532" s="3" t="s">
        <v>76</v>
      </c>
      <c r="B532" s="3" t="s">
        <v>682</v>
      </c>
      <c r="C532" s="3" t="s">
        <v>473</v>
      </c>
      <c r="D532" s="2">
        <v>44.159166666666664</v>
      </c>
      <c r="E532" s="2">
        <v>10.333333333333334</v>
      </c>
      <c r="F532" s="24" t="s">
        <v>908</v>
      </c>
      <c r="G532" s="1" t="s">
        <v>945</v>
      </c>
    </row>
    <row r="533" spans="1:7" x14ac:dyDescent="0.3">
      <c r="A533" s="3" t="s">
        <v>65</v>
      </c>
      <c r="B533" s="3" t="s">
        <v>682</v>
      </c>
      <c r="C533" s="3" t="s">
        <v>469</v>
      </c>
      <c r="D533" s="2">
        <v>44.016666666666666</v>
      </c>
      <c r="E533" s="2">
        <v>10.483333333333333</v>
      </c>
      <c r="F533" s="24" t="s">
        <v>908</v>
      </c>
      <c r="G533" s="1" t="s">
        <v>992</v>
      </c>
    </row>
    <row r="534" spans="1:7" x14ac:dyDescent="0.3">
      <c r="A534" s="3" t="s">
        <v>66</v>
      </c>
      <c r="B534" s="3" t="s">
        <v>682</v>
      </c>
      <c r="C534" s="3" t="s">
        <v>469</v>
      </c>
      <c r="D534" s="2">
        <v>44.016666666666666</v>
      </c>
      <c r="E534" s="2">
        <v>10.483333333333333</v>
      </c>
      <c r="F534" s="24" t="s">
        <v>908</v>
      </c>
      <c r="G534" s="1" t="s">
        <v>992</v>
      </c>
    </row>
    <row r="535" spans="1:7" x14ac:dyDescent="0.3">
      <c r="A535" s="3" t="s">
        <v>67</v>
      </c>
      <c r="B535" s="3" t="s">
        <v>682</v>
      </c>
      <c r="C535" s="3" t="s">
        <v>469</v>
      </c>
      <c r="D535" s="2">
        <v>44.016666666666666</v>
      </c>
      <c r="E535" s="2">
        <v>10.483333333333333</v>
      </c>
      <c r="F535" s="24" t="s">
        <v>908</v>
      </c>
      <c r="G535" s="1" t="s">
        <v>992</v>
      </c>
    </row>
    <row r="536" spans="1:7" x14ac:dyDescent="0.3">
      <c r="A536" s="3" t="s">
        <v>68</v>
      </c>
      <c r="B536" s="3" t="s">
        <v>682</v>
      </c>
      <c r="C536" s="3" t="s">
        <v>469</v>
      </c>
      <c r="D536" s="2">
        <v>44.016666666666666</v>
      </c>
      <c r="E536" s="2">
        <v>10.483333333333333</v>
      </c>
      <c r="F536" s="24" t="s">
        <v>908</v>
      </c>
      <c r="G536" s="1" t="s">
        <v>992</v>
      </c>
    </row>
    <row r="537" spans="1:7" x14ac:dyDescent="0.3">
      <c r="A537" s="3" t="s">
        <v>77</v>
      </c>
      <c r="B537" s="3" t="s">
        <v>682</v>
      </c>
      <c r="C537" s="3" t="s">
        <v>469</v>
      </c>
      <c r="D537" s="2">
        <v>44.016666666666666</v>
      </c>
      <c r="E537" s="2">
        <v>10.483333333333333</v>
      </c>
      <c r="F537" s="24" t="s">
        <v>908</v>
      </c>
      <c r="G537" s="1" t="s">
        <v>945</v>
      </c>
    </row>
    <row r="538" spans="1:7" x14ac:dyDescent="0.3">
      <c r="A538" s="3" t="s">
        <v>78</v>
      </c>
      <c r="B538" s="3" t="s">
        <v>682</v>
      </c>
      <c r="C538" s="3" t="s">
        <v>474</v>
      </c>
      <c r="D538" s="2">
        <v>44.216666666666669</v>
      </c>
      <c r="E538" s="2">
        <v>10.233333333333333</v>
      </c>
      <c r="F538" s="24" t="s">
        <v>908</v>
      </c>
      <c r="G538" s="1" t="s">
        <v>945</v>
      </c>
    </row>
    <row r="539" spans="1:7" x14ac:dyDescent="0.3">
      <c r="A539" s="3" t="s">
        <v>61</v>
      </c>
      <c r="B539" s="3" t="s">
        <v>682</v>
      </c>
      <c r="C539" s="3" t="s">
        <v>465</v>
      </c>
      <c r="D539" s="2">
        <v>44.483333333333334</v>
      </c>
      <c r="E539" s="2">
        <v>9.0333333333333332</v>
      </c>
      <c r="F539" s="24" t="s">
        <v>908</v>
      </c>
      <c r="G539" s="1" t="s">
        <v>993</v>
      </c>
    </row>
    <row r="540" spans="1:7" x14ac:dyDescent="0.3">
      <c r="A540" s="3" t="s">
        <v>64</v>
      </c>
      <c r="B540" s="3" t="s">
        <v>682</v>
      </c>
      <c r="C540" s="3" t="s">
        <v>468</v>
      </c>
      <c r="D540" s="2">
        <v>39.548611111111107</v>
      </c>
      <c r="E540" s="2">
        <v>16.022222222222222</v>
      </c>
      <c r="F540" s="24" t="s">
        <v>908</v>
      </c>
      <c r="G540" s="1" t="s">
        <v>994</v>
      </c>
    </row>
    <row r="541" spans="1:7" x14ac:dyDescent="0.3">
      <c r="A541" s="3" t="s">
        <v>79</v>
      </c>
      <c r="B541" s="3" t="s">
        <v>682</v>
      </c>
      <c r="C541" s="3" t="s">
        <v>475</v>
      </c>
      <c r="D541" s="2">
        <v>42.535555555555554</v>
      </c>
      <c r="E541" s="2">
        <v>13.532500000000001</v>
      </c>
      <c r="F541" s="24" t="s">
        <v>908</v>
      </c>
      <c r="G541" s="1" t="s">
        <v>945</v>
      </c>
    </row>
    <row r="542" spans="1:7" x14ac:dyDescent="0.3">
      <c r="A542" s="3" t="s">
        <v>80</v>
      </c>
      <c r="B542" s="3" t="s">
        <v>682</v>
      </c>
      <c r="C542" s="3" t="s">
        <v>476</v>
      </c>
      <c r="D542" s="2">
        <v>42.535555555555554</v>
      </c>
      <c r="E542" s="2">
        <v>13.532500000000001</v>
      </c>
      <c r="F542" s="24" t="s">
        <v>908</v>
      </c>
      <c r="G542" s="1" t="s">
        <v>945</v>
      </c>
    </row>
    <row r="543" spans="1:7" x14ac:dyDescent="0.3">
      <c r="A543" s="3" t="s">
        <v>69</v>
      </c>
      <c r="B543" s="3" t="s">
        <v>682</v>
      </c>
      <c r="C543" s="3" t="s">
        <v>470</v>
      </c>
      <c r="D543" s="2">
        <v>44.616666666666667</v>
      </c>
      <c r="E543" s="2">
        <v>9.5333333333333332</v>
      </c>
      <c r="F543" s="24" t="s">
        <v>908</v>
      </c>
      <c r="G543" s="1" t="s">
        <v>946</v>
      </c>
    </row>
    <row r="544" spans="1:7" x14ac:dyDescent="0.3">
      <c r="A544" s="3" t="s">
        <v>70</v>
      </c>
      <c r="B544" s="3" t="s">
        <v>682</v>
      </c>
      <c r="C544" s="3" t="s">
        <v>470</v>
      </c>
      <c r="D544" s="2">
        <v>44.616666666666667</v>
      </c>
      <c r="E544" s="2">
        <v>9.5333333333333332</v>
      </c>
      <c r="F544" s="24" t="s">
        <v>908</v>
      </c>
      <c r="G544" s="1" t="s">
        <v>946</v>
      </c>
    </row>
    <row r="545" spans="1:7" x14ac:dyDescent="0.3">
      <c r="A545" s="3" t="s">
        <v>71</v>
      </c>
      <c r="B545" s="3" t="s">
        <v>682</v>
      </c>
      <c r="C545" s="3" t="s">
        <v>470</v>
      </c>
      <c r="D545" s="2">
        <v>44.616666666666667</v>
      </c>
      <c r="E545" s="2">
        <v>9.5333333333333332</v>
      </c>
      <c r="F545" s="24" t="s">
        <v>908</v>
      </c>
      <c r="G545" s="1" t="s">
        <v>946</v>
      </c>
    </row>
    <row r="546" spans="1:7" x14ac:dyDescent="0.3">
      <c r="A546" s="3" t="s">
        <v>72</v>
      </c>
      <c r="B546" s="3" t="s">
        <v>682</v>
      </c>
      <c r="C546" s="3" t="s">
        <v>470</v>
      </c>
      <c r="D546" s="2">
        <v>44.616666666666667</v>
      </c>
      <c r="E546" s="2">
        <v>9.5333333333333332</v>
      </c>
      <c r="F546" s="24" t="s">
        <v>908</v>
      </c>
      <c r="G546" s="1" t="s">
        <v>946</v>
      </c>
    </row>
    <row r="547" spans="1:7" x14ac:dyDescent="0.3">
      <c r="A547" s="3" t="s">
        <v>73</v>
      </c>
      <c r="B547" s="3" t="s">
        <v>682</v>
      </c>
      <c r="C547" s="3" t="s">
        <v>471</v>
      </c>
      <c r="D547" s="2">
        <v>44.716388888888893</v>
      </c>
      <c r="E547" s="2">
        <v>9.2174999999999994</v>
      </c>
      <c r="F547" s="24" t="s">
        <v>908</v>
      </c>
      <c r="G547" s="1" t="s">
        <v>946</v>
      </c>
    </row>
    <row r="548" spans="1:7" x14ac:dyDescent="0.3">
      <c r="A548" s="3" t="s">
        <v>74</v>
      </c>
      <c r="B548" s="3" t="s">
        <v>682</v>
      </c>
      <c r="C548" s="3" t="s">
        <v>472</v>
      </c>
      <c r="D548" s="2">
        <v>44.281999999999996</v>
      </c>
      <c r="E548" s="2">
        <v>9.8610000000000007</v>
      </c>
      <c r="F548" s="24" t="s">
        <v>908</v>
      </c>
      <c r="G548" s="1" t="s">
        <v>946</v>
      </c>
    </row>
    <row r="549" spans="1:7" x14ac:dyDescent="0.3">
      <c r="A549" s="3" t="s">
        <v>75</v>
      </c>
      <c r="B549" s="3" t="s">
        <v>682</v>
      </c>
      <c r="C549" s="3" t="s">
        <v>472</v>
      </c>
      <c r="D549" s="2">
        <v>44.281999999999996</v>
      </c>
      <c r="E549" s="2">
        <v>9.8610000000000007</v>
      </c>
      <c r="F549" s="24" t="s">
        <v>908</v>
      </c>
      <c r="G549" s="1" t="s">
        <v>946</v>
      </c>
    </row>
    <row r="550" spans="1:7" x14ac:dyDescent="0.3">
      <c r="A550" s="3" t="s">
        <v>62</v>
      </c>
      <c r="B550" s="3" t="s">
        <v>682</v>
      </c>
      <c r="C550" s="3" t="s">
        <v>466</v>
      </c>
      <c r="D550" s="2">
        <v>44.558888888888887</v>
      </c>
      <c r="E550" s="2">
        <v>8.6741666666666664</v>
      </c>
      <c r="F550" s="24" t="s">
        <v>908</v>
      </c>
      <c r="G550" s="1" t="s">
        <v>993</v>
      </c>
    </row>
    <row r="551" spans="1:7" x14ac:dyDescent="0.3">
      <c r="A551" s="3" t="s">
        <v>59</v>
      </c>
      <c r="B551" s="3" t="s">
        <v>682</v>
      </c>
      <c r="C551" s="3" t="s">
        <v>463</v>
      </c>
      <c r="D551" s="2">
        <v>44.491388888888892</v>
      </c>
      <c r="E551" s="2">
        <v>8.0588888888888892</v>
      </c>
      <c r="F551" s="24" t="s">
        <v>908</v>
      </c>
      <c r="G551" s="1" t="s">
        <v>947</v>
      </c>
    </row>
    <row r="552" spans="1:7" x14ac:dyDescent="0.3">
      <c r="A552" s="3" t="s">
        <v>60</v>
      </c>
      <c r="B552" s="3" t="s">
        <v>682</v>
      </c>
      <c r="C552" s="3" t="s">
        <v>464</v>
      </c>
      <c r="D552" s="2">
        <v>44.636111111111113</v>
      </c>
      <c r="E552" s="2">
        <v>8.1516666666666673</v>
      </c>
      <c r="F552" s="24" t="s">
        <v>908</v>
      </c>
      <c r="G552" s="1" t="s">
        <v>947</v>
      </c>
    </row>
    <row r="553" spans="1:7" x14ac:dyDescent="0.3">
      <c r="A553" s="3" t="s">
        <v>63</v>
      </c>
      <c r="B553" s="3" t="s">
        <v>682</v>
      </c>
      <c r="C553" s="3" t="s">
        <v>467</v>
      </c>
      <c r="D553" s="2">
        <v>44.30361111111111</v>
      </c>
      <c r="E553" s="2">
        <v>9.3730555555555561</v>
      </c>
      <c r="F553" s="24" t="s">
        <v>908</v>
      </c>
      <c r="G553" s="1" t="s">
        <v>995</v>
      </c>
    </row>
    <row r="554" spans="1:7" x14ac:dyDescent="0.3">
      <c r="A554" s="3" t="s">
        <v>81</v>
      </c>
      <c r="B554" s="3" t="s">
        <v>682</v>
      </c>
      <c r="C554" s="3" t="s">
        <v>477</v>
      </c>
      <c r="D554" s="2">
        <v>44</v>
      </c>
      <c r="E554" s="2">
        <v>10.233333333333301</v>
      </c>
      <c r="F554" s="24" t="s">
        <v>908</v>
      </c>
      <c r="G554" s="1" t="s">
        <v>945</v>
      </c>
    </row>
    <row r="555" spans="1:7" x14ac:dyDescent="0.3">
      <c r="A555" s="3" t="s">
        <v>82</v>
      </c>
      <c r="B555" s="3" t="s">
        <v>682</v>
      </c>
      <c r="C555" s="3" t="s">
        <v>478</v>
      </c>
      <c r="D555" s="2">
        <v>42.604722222222222</v>
      </c>
      <c r="E555" s="2">
        <v>19.556666666666668</v>
      </c>
      <c r="F555" s="23" t="s">
        <v>904</v>
      </c>
      <c r="G555" s="1" t="s">
        <v>950</v>
      </c>
    </row>
    <row r="556" spans="1:7" x14ac:dyDescent="0.3">
      <c r="A556" s="3" t="s">
        <v>83</v>
      </c>
      <c r="B556" s="3" t="s">
        <v>682</v>
      </c>
      <c r="C556" s="3" t="s">
        <v>479</v>
      </c>
      <c r="D556" s="2">
        <v>43.101111111111109</v>
      </c>
      <c r="E556" s="2">
        <v>19.246388888888891</v>
      </c>
      <c r="F556" s="23" t="s">
        <v>904</v>
      </c>
      <c r="G556" s="1" t="s">
        <v>950</v>
      </c>
    </row>
    <row r="557" spans="1:7" x14ac:dyDescent="0.3">
      <c r="A557" s="3" t="s">
        <v>103</v>
      </c>
      <c r="B557" s="3" t="s">
        <v>682</v>
      </c>
      <c r="C557" s="3" t="s">
        <v>501</v>
      </c>
      <c r="D557" s="2">
        <v>49.7</v>
      </c>
      <c r="E557" s="2">
        <v>20.416666666666668</v>
      </c>
      <c r="F557" s="8" t="s">
        <v>906</v>
      </c>
      <c r="G557" s="1" t="s">
        <v>961</v>
      </c>
    </row>
    <row r="558" spans="1:7" x14ac:dyDescent="0.3">
      <c r="A558" s="3" t="s">
        <v>104</v>
      </c>
      <c r="B558" s="3" t="s">
        <v>682</v>
      </c>
      <c r="C558" s="3" t="s">
        <v>501</v>
      </c>
      <c r="D558" s="2">
        <v>49.7</v>
      </c>
      <c r="E558" s="2">
        <v>20.416666666666668</v>
      </c>
      <c r="F558" s="8" t="s">
        <v>906</v>
      </c>
      <c r="G558" s="1" t="s">
        <v>961</v>
      </c>
    </row>
    <row r="559" spans="1:7" x14ac:dyDescent="0.3">
      <c r="A559" s="3" t="s">
        <v>105</v>
      </c>
      <c r="B559" s="3" t="s">
        <v>682</v>
      </c>
      <c r="C559" s="3" t="s">
        <v>501</v>
      </c>
      <c r="D559" s="2">
        <v>49.7</v>
      </c>
      <c r="E559" s="2">
        <v>20.416666666666668</v>
      </c>
      <c r="F559" s="8" t="s">
        <v>906</v>
      </c>
      <c r="G559" s="1" t="s">
        <v>961</v>
      </c>
    </row>
    <row r="560" spans="1:7" x14ac:dyDescent="0.3">
      <c r="A560" s="3" t="s">
        <v>106</v>
      </c>
      <c r="B560" s="3" t="s">
        <v>682</v>
      </c>
      <c r="C560" s="3" t="s">
        <v>501</v>
      </c>
      <c r="D560" s="2">
        <v>49.7</v>
      </c>
      <c r="E560" s="2">
        <v>20.416666666666668</v>
      </c>
      <c r="F560" s="8" t="s">
        <v>906</v>
      </c>
      <c r="G560" s="1" t="s">
        <v>961</v>
      </c>
    </row>
    <row r="561" spans="1:7" x14ac:dyDescent="0.3">
      <c r="A561" s="3" t="s">
        <v>116</v>
      </c>
      <c r="B561" s="3" t="s">
        <v>682</v>
      </c>
      <c r="C561" s="3" t="s">
        <v>501</v>
      </c>
      <c r="D561" s="2">
        <v>49.7</v>
      </c>
      <c r="E561" s="2">
        <v>20.416666666666668</v>
      </c>
      <c r="F561" s="8" t="s">
        <v>906</v>
      </c>
      <c r="G561" s="1" t="s">
        <v>996</v>
      </c>
    </row>
    <row r="562" spans="1:7" x14ac:dyDescent="0.3">
      <c r="A562" s="3" t="s">
        <v>107</v>
      </c>
      <c r="B562" s="3" t="s">
        <v>682</v>
      </c>
      <c r="C562" s="3" t="s">
        <v>504</v>
      </c>
      <c r="D562" s="2">
        <v>49.866666666666667</v>
      </c>
      <c r="E562" s="2">
        <v>19.399999999999999</v>
      </c>
      <c r="F562" s="8" t="s">
        <v>906</v>
      </c>
      <c r="G562" s="1" t="s">
        <v>961</v>
      </c>
    </row>
    <row r="563" spans="1:7" x14ac:dyDescent="0.3">
      <c r="A563" s="3" t="s">
        <v>108</v>
      </c>
      <c r="B563" s="3" t="s">
        <v>682</v>
      </c>
      <c r="C563" s="3" t="s">
        <v>504</v>
      </c>
      <c r="D563" s="2">
        <v>49.866666666666667</v>
      </c>
      <c r="E563" s="2">
        <v>19.399999999999999</v>
      </c>
      <c r="F563" s="8" t="s">
        <v>906</v>
      </c>
      <c r="G563" s="1" t="s">
        <v>961</v>
      </c>
    </row>
    <row r="564" spans="1:7" x14ac:dyDescent="0.3">
      <c r="A564" s="3" t="s">
        <v>109</v>
      </c>
      <c r="B564" s="3" t="s">
        <v>682</v>
      </c>
      <c r="C564" s="3" t="s">
        <v>504</v>
      </c>
      <c r="D564" s="2">
        <v>49.866666666666667</v>
      </c>
      <c r="E564" s="2">
        <v>19.399999999999999</v>
      </c>
      <c r="F564" s="8" t="s">
        <v>906</v>
      </c>
      <c r="G564" s="1" t="s">
        <v>961</v>
      </c>
    </row>
    <row r="565" spans="1:7" x14ac:dyDescent="0.3">
      <c r="A565" s="3" t="s">
        <v>110</v>
      </c>
      <c r="B565" s="3" t="s">
        <v>682</v>
      </c>
      <c r="C565" s="3" t="s">
        <v>504</v>
      </c>
      <c r="D565" s="2">
        <v>49.866666666666667</v>
      </c>
      <c r="E565" s="2">
        <v>19.399999999999999</v>
      </c>
      <c r="F565" s="8" t="s">
        <v>906</v>
      </c>
      <c r="G565" s="1" t="s">
        <v>961</v>
      </c>
    </row>
    <row r="566" spans="1:7" x14ac:dyDescent="0.3">
      <c r="A566" s="3" t="s">
        <v>22</v>
      </c>
      <c r="B566" s="3" t="s">
        <v>682</v>
      </c>
      <c r="C566" s="3" t="s">
        <v>452</v>
      </c>
      <c r="D566" s="2">
        <v>45.434166666666663</v>
      </c>
      <c r="E566" s="2">
        <v>24.606111111111112</v>
      </c>
      <c r="F566" s="16" t="s">
        <v>1175</v>
      </c>
      <c r="G566" s="1" t="s">
        <v>997</v>
      </c>
    </row>
    <row r="567" spans="1:7" x14ac:dyDescent="0.3">
      <c r="A567" s="3" t="s">
        <v>23</v>
      </c>
      <c r="B567" s="3" t="s">
        <v>682</v>
      </c>
      <c r="C567" s="3" t="s">
        <v>452</v>
      </c>
      <c r="D567" s="2">
        <v>45.434166666666663</v>
      </c>
      <c r="E567" s="2">
        <v>24.606111111111112</v>
      </c>
      <c r="F567" s="16" t="s">
        <v>1175</v>
      </c>
      <c r="G567" s="1" t="s">
        <v>962</v>
      </c>
    </row>
    <row r="568" spans="1:7" x14ac:dyDescent="0.3">
      <c r="A568" s="3" t="s">
        <v>24</v>
      </c>
      <c r="B568" s="3" t="s">
        <v>682</v>
      </c>
      <c r="C568" s="3" t="s">
        <v>452</v>
      </c>
      <c r="D568" s="2">
        <v>45.434166666666663</v>
      </c>
      <c r="E568" s="2">
        <v>24.606111111111112</v>
      </c>
      <c r="F568" s="16" t="s">
        <v>1175</v>
      </c>
      <c r="G568" s="1" t="s">
        <v>962</v>
      </c>
    </row>
    <row r="569" spans="1:7" x14ac:dyDescent="0.3">
      <c r="A569" s="3" t="s">
        <v>25</v>
      </c>
      <c r="B569" s="3" t="s">
        <v>682</v>
      </c>
      <c r="C569" s="3" t="s">
        <v>454</v>
      </c>
      <c r="D569" s="2">
        <v>45.381666666666668</v>
      </c>
      <c r="E569" s="2">
        <v>25.545000000000002</v>
      </c>
      <c r="F569" s="16" t="s">
        <v>1175</v>
      </c>
      <c r="G569" s="1" t="s">
        <v>962</v>
      </c>
    </row>
    <row r="570" spans="1:7" x14ac:dyDescent="0.3">
      <c r="A570" s="3" t="s">
        <v>26</v>
      </c>
      <c r="B570" s="3" t="s">
        <v>682</v>
      </c>
      <c r="C570" s="3" t="s">
        <v>454</v>
      </c>
      <c r="D570" s="2">
        <v>45.381666666666668</v>
      </c>
      <c r="E570" s="2">
        <v>25.545000000000002</v>
      </c>
      <c r="F570" s="16" t="s">
        <v>1175</v>
      </c>
      <c r="G570" s="1" t="s">
        <v>962</v>
      </c>
    </row>
    <row r="571" spans="1:7" x14ac:dyDescent="0.3">
      <c r="A571" s="3" t="s">
        <v>27</v>
      </c>
      <c r="B571" s="3" t="s">
        <v>682</v>
      </c>
      <c r="C571" s="3" t="s">
        <v>454</v>
      </c>
      <c r="D571" s="2">
        <v>45.381666666666668</v>
      </c>
      <c r="E571" s="2">
        <v>25.545000000000002</v>
      </c>
      <c r="F571" s="16" t="s">
        <v>1175</v>
      </c>
      <c r="G571" s="1" t="s">
        <v>962</v>
      </c>
    </row>
    <row r="572" spans="1:7" x14ac:dyDescent="0.3">
      <c r="A572" s="3" t="s">
        <v>28</v>
      </c>
      <c r="B572" s="3" t="s">
        <v>682</v>
      </c>
      <c r="C572" s="3" t="s">
        <v>454</v>
      </c>
      <c r="D572" s="2">
        <v>45.381666666666668</v>
      </c>
      <c r="E572" s="2">
        <v>25.545000000000002</v>
      </c>
      <c r="F572" s="16" t="s">
        <v>1175</v>
      </c>
      <c r="G572" s="1" t="s">
        <v>962</v>
      </c>
    </row>
    <row r="573" spans="1:7" x14ac:dyDescent="0.3">
      <c r="A573" s="3" t="s">
        <v>12</v>
      </c>
      <c r="B573" s="3" t="s">
        <v>682</v>
      </c>
      <c r="C573" s="3" t="s">
        <v>447</v>
      </c>
      <c r="D573" s="2">
        <v>45.362222222222222</v>
      </c>
      <c r="E573" s="2">
        <v>22.829722222222223</v>
      </c>
      <c r="F573" s="16" t="s">
        <v>1175</v>
      </c>
      <c r="G573" s="1" t="s">
        <v>998</v>
      </c>
    </row>
    <row r="574" spans="1:7" x14ac:dyDescent="0.3">
      <c r="A574" s="3" t="s">
        <v>16</v>
      </c>
      <c r="B574" s="3" t="s">
        <v>682</v>
      </c>
      <c r="C574" s="3" t="s">
        <v>447</v>
      </c>
      <c r="D574" s="2">
        <v>45.362222222222222</v>
      </c>
      <c r="E574" s="2">
        <v>22.829722222222223</v>
      </c>
      <c r="F574" s="16" t="s">
        <v>1175</v>
      </c>
      <c r="G574" s="1" t="s">
        <v>988</v>
      </c>
    </row>
    <row r="575" spans="1:7" x14ac:dyDescent="0.3">
      <c r="A575" s="3" t="s">
        <v>20</v>
      </c>
      <c r="B575" s="3" t="s">
        <v>682</v>
      </c>
      <c r="C575" s="3" t="s">
        <v>447</v>
      </c>
      <c r="D575" s="2">
        <v>45.362222222222222</v>
      </c>
      <c r="E575" s="2">
        <v>22.829722222222223</v>
      </c>
      <c r="F575" s="16" t="s">
        <v>1175</v>
      </c>
      <c r="G575" s="1" t="s">
        <v>999</v>
      </c>
    </row>
    <row r="576" spans="1:7" x14ac:dyDescent="0.3">
      <c r="A576" s="3" t="s">
        <v>29</v>
      </c>
      <c r="B576" s="3" t="s">
        <v>682</v>
      </c>
      <c r="C576" s="3" t="s">
        <v>455</v>
      </c>
      <c r="D576" s="2">
        <v>45.280277777777776</v>
      </c>
      <c r="E576" s="2">
        <v>26.043333333333337</v>
      </c>
      <c r="F576" s="16" t="s">
        <v>1175</v>
      </c>
      <c r="G576" s="1" t="s">
        <v>962</v>
      </c>
    </row>
    <row r="577" spans="1:7" x14ac:dyDescent="0.3">
      <c r="A577" s="3" t="s">
        <v>30</v>
      </c>
      <c r="B577" s="3" t="s">
        <v>682</v>
      </c>
      <c r="C577" s="3" t="s">
        <v>456</v>
      </c>
      <c r="D577" s="2">
        <v>45.528611111111111</v>
      </c>
      <c r="E577" s="2">
        <v>25.575555555555557</v>
      </c>
      <c r="F577" s="16" t="s">
        <v>1175</v>
      </c>
      <c r="G577" s="1" t="s">
        <v>962</v>
      </c>
    </row>
    <row r="578" spans="1:7" x14ac:dyDescent="0.3">
      <c r="A578" s="3" t="s">
        <v>31</v>
      </c>
      <c r="B578" s="3" t="s">
        <v>682</v>
      </c>
      <c r="C578" s="3" t="s">
        <v>456</v>
      </c>
      <c r="D578" s="2">
        <v>45.528611111111111</v>
      </c>
      <c r="E578" s="2">
        <v>25.575555555555557</v>
      </c>
      <c r="F578" s="16" t="s">
        <v>1175</v>
      </c>
      <c r="G578" s="1" t="s">
        <v>962</v>
      </c>
    </row>
    <row r="579" spans="1:7" x14ac:dyDescent="0.3">
      <c r="A579" s="3" t="s">
        <v>32</v>
      </c>
      <c r="B579" s="3" t="s">
        <v>682</v>
      </c>
      <c r="C579" s="3" t="s">
        <v>456</v>
      </c>
      <c r="D579" s="2">
        <v>45.528611111111111</v>
      </c>
      <c r="E579" s="2">
        <v>25.575555555555557</v>
      </c>
      <c r="F579" s="16" t="s">
        <v>1175</v>
      </c>
      <c r="G579" s="1" t="s">
        <v>962</v>
      </c>
    </row>
    <row r="580" spans="1:7" x14ac:dyDescent="0.3">
      <c r="A580" s="3" t="s">
        <v>33</v>
      </c>
      <c r="B580" s="3" t="s">
        <v>682</v>
      </c>
      <c r="C580" s="3" t="s">
        <v>456</v>
      </c>
      <c r="D580" s="2">
        <v>45.528611111111111</v>
      </c>
      <c r="E580" s="2">
        <v>25.575555555555557</v>
      </c>
      <c r="F580" s="16" t="s">
        <v>1175</v>
      </c>
      <c r="G580" s="1" t="s">
        <v>962</v>
      </c>
    </row>
    <row r="581" spans="1:7" x14ac:dyDescent="0.3">
      <c r="A581" s="3" t="s">
        <v>14</v>
      </c>
      <c r="B581" s="3" t="s">
        <v>682</v>
      </c>
      <c r="C581" s="3" t="s">
        <v>450</v>
      </c>
      <c r="D581" s="2">
        <v>45.399166666666666</v>
      </c>
      <c r="E581" s="2">
        <v>22.770277777777778</v>
      </c>
      <c r="F581" s="16" t="s">
        <v>1175</v>
      </c>
      <c r="G581" s="1" t="s">
        <v>1000</v>
      </c>
    </row>
    <row r="582" spans="1:7" x14ac:dyDescent="0.3">
      <c r="A582" s="3" t="s">
        <v>15</v>
      </c>
      <c r="B582" s="3" t="s">
        <v>682</v>
      </c>
      <c r="C582" s="3" t="s">
        <v>450</v>
      </c>
      <c r="D582" s="2">
        <v>45.399166666666666</v>
      </c>
      <c r="E582" s="2">
        <v>22.770277777777778</v>
      </c>
      <c r="F582" s="16" t="s">
        <v>1175</v>
      </c>
      <c r="G582" s="1" t="s">
        <v>1001</v>
      </c>
    </row>
    <row r="583" spans="1:7" x14ac:dyDescent="0.3">
      <c r="A583" s="3" t="s">
        <v>17</v>
      </c>
      <c r="B583" s="3" t="s">
        <v>682</v>
      </c>
      <c r="C583" s="3" t="s">
        <v>450</v>
      </c>
      <c r="D583" s="2">
        <v>45.399166666666666</v>
      </c>
      <c r="E583" s="2">
        <v>22.770277777777778</v>
      </c>
      <c r="F583" s="16" t="s">
        <v>1175</v>
      </c>
      <c r="G583" s="1" t="s">
        <v>988</v>
      </c>
    </row>
    <row r="584" spans="1:7" x14ac:dyDescent="0.3">
      <c r="A584" s="3" t="s">
        <v>18</v>
      </c>
      <c r="B584" s="3" t="s">
        <v>682</v>
      </c>
      <c r="C584" s="3" t="s">
        <v>450</v>
      </c>
      <c r="D584" s="2">
        <v>45.399166666666666</v>
      </c>
      <c r="E584" s="2">
        <v>22.770277777777778</v>
      </c>
      <c r="F584" s="16" t="s">
        <v>1175</v>
      </c>
      <c r="G584" s="1" t="s">
        <v>988</v>
      </c>
    </row>
    <row r="585" spans="1:7" x14ac:dyDescent="0.3">
      <c r="A585" s="3" t="s">
        <v>19</v>
      </c>
      <c r="B585" s="3" t="s">
        <v>682</v>
      </c>
      <c r="C585" s="3" t="s">
        <v>451</v>
      </c>
      <c r="D585" s="2">
        <v>45.399166666666666</v>
      </c>
      <c r="E585" s="2">
        <v>22.770277777777778</v>
      </c>
      <c r="F585" s="16" t="s">
        <v>1175</v>
      </c>
      <c r="G585" s="1" t="s">
        <v>988</v>
      </c>
    </row>
    <row r="586" spans="1:7" x14ac:dyDescent="0.3">
      <c r="A586" s="3" t="s">
        <v>111</v>
      </c>
      <c r="B586" s="3" t="s">
        <v>682</v>
      </c>
      <c r="C586" s="3" t="s">
        <v>507</v>
      </c>
      <c r="D586" s="2">
        <v>47.140277777777776</v>
      </c>
      <c r="E586" s="2">
        <v>26.27138888888889</v>
      </c>
      <c r="F586" s="8" t="s">
        <v>906</v>
      </c>
      <c r="G586" s="1" t="s">
        <v>961</v>
      </c>
    </row>
    <row r="587" spans="1:7" x14ac:dyDescent="0.3">
      <c r="A587" s="3" t="s">
        <v>112</v>
      </c>
      <c r="B587" s="3" t="s">
        <v>682</v>
      </c>
      <c r="C587" s="3" t="s">
        <v>507</v>
      </c>
      <c r="D587" s="2">
        <v>47.140277777777776</v>
      </c>
      <c r="E587" s="2">
        <v>26.27138888888889</v>
      </c>
      <c r="F587" s="8" t="s">
        <v>906</v>
      </c>
      <c r="G587" s="1" t="s">
        <v>961</v>
      </c>
    </row>
    <row r="588" spans="1:7" x14ac:dyDescent="0.3">
      <c r="A588" s="3" t="s">
        <v>113</v>
      </c>
      <c r="B588" s="3" t="s">
        <v>682</v>
      </c>
      <c r="C588" s="3" t="s">
        <v>507</v>
      </c>
      <c r="D588" s="2">
        <v>47.140277777777776</v>
      </c>
      <c r="E588" s="2">
        <v>26.27138888888889</v>
      </c>
      <c r="F588" s="8" t="s">
        <v>906</v>
      </c>
      <c r="G588" s="1" t="s">
        <v>961</v>
      </c>
    </row>
    <row r="589" spans="1:7" x14ac:dyDescent="0.3">
      <c r="A589" s="3" t="s">
        <v>114</v>
      </c>
      <c r="B589" s="3" t="s">
        <v>682</v>
      </c>
      <c r="C589" s="3" t="s">
        <v>507</v>
      </c>
      <c r="D589" s="2">
        <v>47.140277777777776</v>
      </c>
      <c r="E589" s="2">
        <v>26.27138888888889</v>
      </c>
      <c r="F589" s="8" t="s">
        <v>906</v>
      </c>
      <c r="G589" s="1" t="s">
        <v>961</v>
      </c>
    </row>
    <row r="590" spans="1:7" x14ac:dyDescent="0.3">
      <c r="A590" s="3" t="s">
        <v>115</v>
      </c>
      <c r="B590" s="3" t="s">
        <v>682</v>
      </c>
      <c r="C590" s="3" t="s">
        <v>507</v>
      </c>
      <c r="D590" s="2">
        <v>47.140277777777776</v>
      </c>
      <c r="E590" s="2">
        <v>26.27138888888889</v>
      </c>
      <c r="F590" s="8" t="s">
        <v>906</v>
      </c>
      <c r="G590" s="1" t="s">
        <v>961</v>
      </c>
    </row>
    <row r="591" spans="1:7" x14ac:dyDescent="0.3">
      <c r="A591" s="3" t="s">
        <v>48</v>
      </c>
      <c r="B591" s="3" t="s">
        <v>682</v>
      </c>
      <c r="C591" s="3" t="s">
        <v>461</v>
      </c>
      <c r="D591" s="2">
        <v>43.533333333333331</v>
      </c>
      <c r="E591" s="2">
        <v>20.9</v>
      </c>
      <c r="F591" s="18" t="s">
        <v>1174</v>
      </c>
      <c r="G591" s="1" t="s">
        <v>918</v>
      </c>
    </row>
    <row r="592" spans="1:7" x14ac:dyDescent="0.3">
      <c r="A592" s="3" t="s">
        <v>49</v>
      </c>
      <c r="B592" s="3" t="s">
        <v>682</v>
      </c>
      <c r="C592" s="3" t="s">
        <v>461</v>
      </c>
      <c r="D592" s="2">
        <v>43.533333333333331</v>
      </c>
      <c r="E592" s="2">
        <v>20.9</v>
      </c>
      <c r="F592" s="18" t="s">
        <v>1174</v>
      </c>
      <c r="G592" s="1" t="s">
        <v>924</v>
      </c>
    </row>
    <row r="593" spans="1:8" x14ac:dyDescent="0.3">
      <c r="A593" s="3" t="s">
        <v>50</v>
      </c>
      <c r="B593" s="3" t="s">
        <v>682</v>
      </c>
      <c r="C593" s="3" t="s">
        <v>461</v>
      </c>
      <c r="D593" s="2">
        <v>43.533333333333331</v>
      </c>
      <c r="E593" s="2">
        <v>20.9</v>
      </c>
      <c r="F593" s="18" t="s">
        <v>1174</v>
      </c>
      <c r="G593" s="1" t="s">
        <v>924</v>
      </c>
    </row>
    <row r="594" spans="1:8" x14ac:dyDescent="0.3">
      <c r="A594" s="3" t="s">
        <v>51</v>
      </c>
      <c r="B594" s="3" t="s">
        <v>682</v>
      </c>
      <c r="C594" s="3" t="s">
        <v>461</v>
      </c>
      <c r="D594" s="2">
        <v>43.533333333333331</v>
      </c>
      <c r="E594" s="2">
        <v>20.9</v>
      </c>
      <c r="F594" s="18" t="s">
        <v>1174</v>
      </c>
      <c r="G594" s="1" t="s">
        <v>924</v>
      </c>
      <c r="H594" s="6"/>
    </row>
    <row r="595" spans="1:8" x14ac:dyDescent="0.3">
      <c r="A595" s="3" t="s">
        <v>52</v>
      </c>
      <c r="B595" s="3" t="s">
        <v>682</v>
      </c>
      <c r="C595" s="3" t="s">
        <v>461</v>
      </c>
      <c r="D595" s="2">
        <v>43.533333333333331</v>
      </c>
      <c r="E595" s="2">
        <v>20.9</v>
      </c>
      <c r="F595" s="18" t="s">
        <v>1174</v>
      </c>
      <c r="G595" s="1" t="s">
        <v>924</v>
      </c>
    </row>
    <row r="596" spans="1:8" x14ac:dyDescent="0.3">
      <c r="A596" s="3" t="s">
        <v>35</v>
      </c>
      <c r="B596" s="3" t="s">
        <v>682</v>
      </c>
      <c r="C596" s="3" t="s">
        <v>458</v>
      </c>
      <c r="D596" s="2">
        <v>42.733333333333334</v>
      </c>
      <c r="E596" s="2">
        <v>22.316666666666666</v>
      </c>
      <c r="F596" s="17" t="s">
        <v>907</v>
      </c>
      <c r="G596" s="1" t="s">
        <v>923</v>
      </c>
    </row>
    <row r="597" spans="1:8" x14ac:dyDescent="0.3">
      <c r="A597" s="3" t="s">
        <v>36</v>
      </c>
      <c r="B597" s="3" t="s">
        <v>682</v>
      </c>
      <c r="C597" s="3" t="s">
        <v>458</v>
      </c>
      <c r="D597" s="2">
        <v>42.733333333333334</v>
      </c>
      <c r="E597" s="2">
        <v>22.316666666666666</v>
      </c>
      <c r="F597" s="17" t="s">
        <v>907</v>
      </c>
      <c r="G597" s="1" t="s">
        <v>923</v>
      </c>
    </row>
    <row r="598" spans="1:8" x14ac:dyDescent="0.3">
      <c r="A598" s="3" t="s">
        <v>37</v>
      </c>
      <c r="B598" s="3" t="s">
        <v>682</v>
      </c>
      <c r="C598" s="3" t="s">
        <v>458</v>
      </c>
      <c r="D598" s="2">
        <v>42.733333333333334</v>
      </c>
      <c r="E598" s="2">
        <v>22.316666666666666</v>
      </c>
      <c r="F598" s="17" t="s">
        <v>907</v>
      </c>
      <c r="G598" s="1" t="s">
        <v>923</v>
      </c>
    </row>
    <row r="599" spans="1:8" x14ac:dyDescent="0.3">
      <c r="A599" s="3" t="s">
        <v>38</v>
      </c>
      <c r="B599" s="3" t="s">
        <v>682</v>
      </c>
      <c r="C599" s="3" t="s">
        <v>458</v>
      </c>
      <c r="D599" s="2">
        <v>42.733333333333334</v>
      </c>
      <c r="E599" s="2">
        <v>22.316666666666666</v>
      </c>
      <c r="F599" s="17" t="s">
        <v>907</v>
      </c>
      <c r="G599" s="1" t="s">
        <v>923</v>
      </c>
    </row>
    <row r="600" spans="1:8" x14ac:dyDescent="0.3">
      <c r="A600" s="3" t="s">
        <v>39</v>
      </c>
      <c r="B600" s="3" t="s">
        <v>682</v>
      </c>
      <c r="C600" s="3" t="s">
        <v>458</v>
      </c>
      <c r="D600" s="2">
        <v>42.733333333333334</v>
      </c>
      <c r="E600" s="2">
        <v>22.316666666666666</v>
      </c>
      <c r="F600" s="17" t="s">
        <v>907</v>
      </c>
      <c r="G600" s="1" t="s">
        <v>923</v>
      </c>
    </row>
    <row r="601" spans="1:8" x14ac:dyDescent="0.3">
      <c r="A601" s="3" t="s">
        <v>53</v>
      </c>
      <c r="B601" s="3" t="s">
        <v>682</v>
      </c>
      <c r="C601" s="3" t="s">
        <v>462</v>
      </c>
      <c r="D601" s="2">
        <v>42.416666666666664</v>
      </c>
      <c r="E601" s="2">
        <v>22.45</v>
      </c>
      <c r="F601" s="18" t="s">
        <v>1174</v>
      </c>
      <c r="G601" s="1" t="s">
        <v>924</v>
      </c>
    </row>
    <row r="602" spans="1:8" x14ac:dyDescent="0.3">
      <c r="A602" s="3" t="s">
        <v>54</v>
      </c>
      <c r="B602" s="3" t="s">
        <v>682</v>
      </c>
      <c r="C602" s="3" t="s">
        <v>462</v>
      </c>
      <c r="D602" s="2">
        <v>42.416666666666664</v>
      </c>
      <c r="E602" s="2">
        <v>22.45</v>
      </c>
      <c r="F602" s="18" t="s">
        <v>1174</v>
      </c>
      <c r="G602" s="1" t="s">
        <v>924</v>
      </c>
    </row>
    <row r="603" spans="1:8" x14ac:dyDescent="0.3">
      <c r="A603" s="3" t="s">
        <v>55</v>
      </c>
      <c r="B603" s="3" t="s">
        <v>682</v>
      </c>
      <c r="C603" s="3" t="s">
        <v>462</v>
      </c>
      <c r="D603" s="2">
        <v>42.416666666666664</v>
      </c>
      <c r="E603" s="2">
        <v>22.45</v>
      </c>
      <c r="F603" s="18" t="s">
        <v>1174</v>
      </c>
      <c r="G603" s="1" t="s">
        <v>924</v>
      </c>
    </row>
    <row r="604" spans="1:8" x14ac:dyDescent="0.3">
      <c r="A604" s="3" t="s">
        <v>56</v>
      </c>
      <c r="B604" s="3" t="s">
        <v>682</v>
      </c>
      <c r="C604" s="3" t="s">
        <v>462</v>
      </c>
      <c r="D604" s="2">
        <v>42.416666666666664</v>
      </c>
      <c r="E604" s="2">
        <v>22.45</v>
      </c>
      <c r="F604" s="18" t="s">
        <v>1174</v>
      </c>
      <c r="G604" s="1" t="s">
        <v>924</v>
      </c>
    </row>
    <row r="605" spans="1:8" x14ac:dyDescent="0.3">
      <c r="A605" s="3" t="s">
        <v>57</v>
      </c>
      <c r="B605" s="3" t="s">
        <v>682</v>
      </c>
      <c r="C605" s="3" t="s">
        <v>462</v>
      </c>
      <c r="D605" s="2">
        <v>42.416666666666664</v>
      </c>
      <c r="E605" s="2">
        <v>22.45</v>
      </c>
      <c r="F605" s="18" t="s">
        <v>1174</v>
      </c>
      <c r="G605" s="1" t="s">
        <v>924</v>
      </c>
    </row>
    <row r="606" spans="1:8" x14ac:dyDescent="0.3">
      <c r="A606" s="3" t="s">
        <v>58</v>
      </c>
      <c r="B606" s="3" t="s">
        <v>682</v>
      </c>
      <c r="C606" s="3" t="s">
        <v>462</v>
      </c>
      <c r="D606" s="2">
        <v>42.416666666666664</v>
      </c>
      <c r="E606" s="2">
        <v>22.45</v>
      </c>
      <c r="F606" s="18" t="s">
        <v>1174</v>
      </c>
      <c r="G606" s="1" t="s">
        <v>924</v>
      </c>
    </row>
    <row r="607" spans="1:8" x14ac:dyDescent="0.3">
      <c r="A607" s="3" t="s">
        <v>134</v>
      </c>
      <c r="B607" s="3" t="s">
        <v>682</v>
      </c>
      <c r="C607" s="3" t="s">
        <v>512</v>
      </c>
      <c r="D607" s="2">
        <v>43.449444444444438</v>
      </c>
      <c r="E607" s="2">
        <v>-5.2424999999999997</v>
      </c>
      <c r="F607" s="8" t="s">
        <v>906</v>
      </c>
      <c r="G607" s="1" t="s">
        <v>984</v>
      </c>
    </row>
    <row r="608" spans="1:8" x14ac:dyDescent="0.3">
      <c r="A608" s="3" t="s">
        <v>135</v>
      </c>
      <c r="B608" s="3" t="s">
        <v>682</v>
      </c>
      <c r="C608" s="3" t="s">
        <v>512</v>
      </c>
      <c r="D608" s="2">
        <v>43.449444444444438</v>
      </c>
      <c r="E608" s="2">
        <v>-5.2424999999999997</v>
      </c>
      <c r="F608" s="8" t="s">
        <v>906</v>
      </c>
      <c r="G608" s="1" t="s">
        <v>984</v>
      </c>
    </row>
    <row r="609" spans="1:7" x14ac:dyDescent="0.3">
      <c r="A609" s="3" t="s">
        <v>152</v>
      </c>
      <c r="B609" s="3" t="s">
        <v>682</v>
      </c>
      <c r="C609" s="3" t="s">
        <v>517</v>
      </c>
      <c r="D609" s="2">
        <v>43.365277777777777</v>
      </c>
      <c r="E609" s="2">
        <v>-3.5722222222222202</v>
      </c>
      <c r="F609" s="8" t="s">
        <v>906</v>
      </c>
      <c r="G609" s="1" t="s">
        <v>1002</v>
      </c>
    </row>
    <row r="610" spans="1:7" x14ac:dyDescent="0.3">
      <c r="A610" s="3" t="s">
        <v>153</v>
      </c>
      <c r="B610" s="3" t="s">
        <v>682</v>
      </c>
      <c r="C610" s="3" t="s">
        <v>517</v>
      </c>
      <c r="D610" s="2">
        <v>43.365277777777777</v>
      </c>
      <c r="E610" s="2">
        <v>-3.5722222222222202</v>
      </c>
      <c r="F610" s="8" t="s">
        <v>906</v>
      </c>
      <c r="G610" s="1" t="s">
        <v>1002</v>
      </c>
    </row>
    <row r="611" spans="1:7" x14ac:dyDescent="0.3">
      <c r="A611" s="3" t="s">
        <v>136</v>
      </c>
      <c r="B611" s="3" t="s">
        <v>682</v>
      </c>
      <c r="C611" s="3" t="s">
        <v>513</v>
      </c>
      <c r="D611" s="2">
        <v>43.043333333333329</v>
      </c>
      <c r="E611" s="2">
        <v>-6.1383333333333301</v>
      </c>
      <c r="F611" s="8" t="s">
        <v>906</v>
      </c>
      <c r="G611" s="1" t="s">
        <v>984</v>
      </c>
    </row>
    <row r="612" spans="1:7" x14ac:dyDescent="0.3">
      <c r="A612" s="3" t="s">
        <v>137</v>
      </c>
      <c r="B612" s="3" t="s">
        <v>682</v>
      </c>
      <c r="C612" s="3" t="s">
        <v>513</v>
      </c>
      <c r="D612" s="2">
        <v>43.043333333333329</v>
      </c>
      <c r="E612" s="2">
        <v>-6.1383333333333301</v>
      </c>
      <c r="F612" s="8" t="s">
        <v>906</v>
      </c>
      <c r="G612" s="1" t="s">
        <v>984</v>
      </c>
    </row>
    <row r="613" spans="1:7" x14ac:dyDescent="0.3">
      <c r="A613" s="3" t="s">
        <v>138</v>
      </c>
      <c r="B613" s="3" t="s">
        <v>682</v>
      </c>
      <c r="C613" s="3" t="s">
        <v>513</v>
      </c>
      <c r="D613" s="2">
        <v>43.043333333333329</v>
      </c>
      <c r="E613" s="2">
        <v>-6.1383333333333301</v>
      </c>
      <c r="F613" s="8" t="s">
        <v>906</v>
      </c>
      <c r="G613" s="1" t="s">
        <v>984</v>
      </c>
    </row>
    <row r="614" spans="1:7" x14ac:dyDescent="0.3">
      <c r="A614" s="3" t="s">
        <v>139</v>
      </c>
      <c r="B614" s="3" t="s">
        <v>682</v>
      </c>
      <c r="C614" s="3" t="s">
        <v>514</v>
      </c>
      <c r="D614" s="2">
        <v>43.269722222222221</v>
      </c>
      <c r="E614" s="2">
        <v>-4.9808333333333303</v>
      </c>
      <c r="F614" s="8" t="s">
        <v>906</v>
      </c>
      <c r="G614" s="1" t="s">
        <v>984</v>
      </c>
    </row>
    <row r="615" spans="1:7" x14ac:dyDescent="0.3">
      <c r="A615" s="3" t="s">
        <v>140</v>
      </c>
      <c r="B615" s="3" t="s">
        <v>682</v>
      </c>
      <c r="C615" s="3" t="s">
        <v>514</v>
      </c>
      <c r="D615" s="2">
        <v>43.269722222222221</v>
      </c>
      <c r="E615" s="2">
        <v>-4.9808333333333303</v>
      </c>
      <c r="F615" s="8" t="s">
        <v>906</v>
      </c>
      <c r="G615" s="1" t="s">
        <v>984</v>
      </c>
    </row>
    <row r="616" spans="1:7" x14ac:dyDescent="0.3">
      <c r="A616" s="3" t="s">
        <v>141</v>
      </c>
      <c r="B616" s="3" t="s">
        <v>682</v>
      </c>
      <c r="C616" s="3" t="s">
        <v>514</v>
      </c>
      <c r="D616" s="2">
        <v>43.269722222222221</v>
      </c>
      <c r="E616" s="2">
        <v>-4.9808333333333303</v>
      </c>
      <c r="F616" s="8" t="s">
        <v>906</v>
      </c>
      <c r="G616" s="1" t="s">
        <v>984</v>
      </c>
    </row>
    <row r="617" spans="1:7" x14ac:dyDescent="0.3">
      <c r="A617" s="3" t="s">
        <v>142</v>
      </c>
      <c r="B617" s="3" t="s">
        <v>682</v>
      </c>
      <c r="C617" s="3" t="s">
        <v>514</v>
      </c>
      <c r="D617" s="2">
        <v>43.269722222222221</v>
      </c>
      <c r="E617" s="2">
        <v>-4.9808333333333303</v>
      </c>
      <c r="F617" s="8" t="s">
        <v>906</v>
      </c>
      <c r="G617" s="1" t="s">
        <v>984</v>
      </c>
    </row>
    <row r="618" spans="1:7" x14ac:dyDescent="0.3">
      <c r="A618" s="3" t="s">
        <v>143</v>
      </c>
      <c r="B618" s="3" t="s">
        <v>682</v>
      </c>
      <c r="C618" s="3" t="s">
        <v>514</v>
      </c>
      <c r="D618" s="2">
        <v>43.269722222222221</v>
      </c>
      <c r="E618" s="2">
        <v>-4.9808333333333303</v>
      </c>
      <c r="F618" s="8" t="s">
        <v>906</v>
      </c>
      <c r="G618" s="1" t="s">
        <v>984</v>
      </c>
    </row>
    <row r="619" spans="1:7" x14ac:dyDescent="0.3">
      <c r="A619" s="44" t="s">
        <v>144</v>
      </c>
      <c r="B619" s="3" t="s">
        <v>682</v>
      </c>
      <c r="C619" s="3" t="s">
        <v>515</v>
      </c>
      <c r="D619" s="2">
        <v>40.847500000000004</v>
      </c>
      <c r="E619" s="2">
        <v>-3.9486111111111102</v>
      </c>
      <c r="F619" s="8" t="s">
        <v>906</v>
      </c>
      <c r="G619" s="1" t="s">
        <v>984</v>
      </c>
    </row>
    <row r="620" spans="1:7" x14ac:dyDescent="0.3">
      <c r="A620" s="44" t="s">
        <v>145</v>
      </c>
      <c r="B620" s="3" t="s">
        <v>682</v>
      </c>
      <c r="C620" s="3" t="s">
        <v>515</v>
      </c>
      <c r="D620" s="2">
        <v>40.847500000000004</v>
      </c>
      <c r="E620" s="2">
        <v>-3.9486111111111102</v>
      </c>
      <c r="F620" s="8" t="s">
        <v>906</v>
      </c>
      <c r="G620" s="1" t="s">
        <v>984</v>
      </c>
    </row>
    <row r="621" spans="1:7" x14ac:dyDescent="0.3">
      <c r="A621" s="44" t="s">
        <v>146</v>
      </c>
      <c r="B621" s="3" t="s">
        <v>682</v>
      </c>
      <c r="C621" s="3" t="s">
        <v>515</v>
      </c>
      <c r="D621" s="2">
        <v>40.847500000000004</v>
      </c>
      <c r="E621" s="2">
        <v>-3.9486111111111102</v>
      </c>
      <c r="F621" s="8" t="s">
        <v>906</v>
      </c>
      <c r="G621" s="1" t="s">
        <v>984</v>
      </c>
    </row>
    <row r="622" spans="1:7" x14ac:dyDescent="0.3">
      <c r="A622" s="3" t="s">
        <v>147</v>
      </c>
      <c r="B622" s="3" t="s">
        <v>682</v>
      </c>
      <c r="C622" s="3" t="s">
        <v>516</v>
      </c>
      <c r="D622" s="2">
        <v>43.393055555555556</v>
      </c>
      <c r="E622" s="2">
        <v>-5.6619444444444396</v>
      </c>
      <c r="F622" s="8" t="s">
        <v>906</v>
      </c>
      <c r="G622" s="1" t="s">
        <v>984</v>
      </c>
    </row>
    <row r="623" spans="1:7" x14ac:dyDescent="0.3">
      <c r="A623" s="3" t="s">
        <v>148</v>
      </c>
      <c r="B623" s="3" t="s">
        <v>682</v>
      </c>
      <c r="C623" s="3" t="s">
        <v>516</v>
      </c>
      <c r="D623" s="2">
        <v>43.393055555555556</v>
      </c>
      <c r="E623" s="2">
        <v>-5.6619444444444396</v>
      </c>
      <c r="F623" s="8" t="s">
        <v>906</v>
      </c>
      <c r="G623" s="1" t="s">
        <v>984</v>
      </c>
    </row>
    <row r="624" spans="1:7" x14ac:dyDescent="0.3">
      <c r="A624" s="3" t="s">
        <v>149</v>
      </c>
      <c r="B624" s="3" t="s">
        <v>682</v>
      </c>
      <c r="C624" s="3" t="s">
        <v>516</v>
      </c>
      <c r="D624" s="2">
        <v>43.393055555555556</v>
      </c>
      <c r="E624" s="2">
        <v>-5.6619444444444396</v>
      </c>
      <c r="F624" s="8" t="s">
        <v>906</v>
      </c>
      <c r="G624" s="1" t="s">
        <v>984</v>
      </c>
    </row>
    <row r="625" spans="1:7" x14ac:dyDescent="0.3">
      <c r="A625" s="3" t="s">
        <v>150</v>
      </c>
      <c r="B625" s="3" t="s">
        <v>682</v>
      </c>
      <c r="C625" s="3" t="s">
        <v>516</v>
      </c>
      <c r="D625" s="2">
        <v>43.393055555555556</v>
      </c>
      <c r="E625" s="2">
        <v>-5.6619444444444396</v>
      </c>
      <c r="F625" s="8" t="s">
        <v>906</v>
      </c>
      <c r="G625" s="1" t="s">
        <v>984</v>
      </c>
    </row>
    <row r="626" spans="1:7" x14ac:dyDescent="0.3">
      <c r="A626" s="3" t="s">
        <v>151</v>
      </c>
      <c r="B626" s="3" t="s">
        <v>682</v>
      </c>
      <c r="C626" s="3" t="s">
        <v>516</v>
      </c>
      <c r="D626" s="2">
        <v>43.393055555555556</v>
      </c>
      <c r="E626" s="2">
        <v>-5.6619444444444396</v>
      </c>
      <c r="F626" s="8" t="s">
        <v>906</v>
      </c>
      <c r="G626" s="1" t="s">
        <v>984</v>
      </c>
    </row>
    <row r="627" spans="1:7" x14ac:dyDescent="0.3">
      <c r="A627" s="3" t="s">
        <v>154</v>
      </c>
      <c r="B627" s="3" t="s">
        <v>682</v>
      </c>
      <c r="C627" s="3" t="s">
        <v>518</v>
      </c>
      <c r="D627" s="2">
        <v>43.388888888888886</v>
      </c>
      <c r="E627" s="2">
        <v>-4.1091666666666704</v>
      </c>
      <c r="F627" s="8" t="s">
        <v>906</v>
      </c>
      <c r="G627" s="1" t="s">
        <v>1002</v>
      </c>
    </row>
    <row r="628" spans="1:7" x14ac:dyDescent="0.3">
      <c r="A628" s="3" t="s">
        <v>155</v>
      </c>
      <c r="B628" s="3" t="s">
        <v>682</v>
      </c>
      <c r="C628" s="3" t="s">
        <v>518</v>
      </c>
      <c r="D628" s="2">
        <v>43.388888888888886</v>
      </c>
      <c r="E628" s="2">
        <v>-4.1091666666666704</v>
      </c>
      <c r="F628" s="8" t="s">
        <v>906</v>
      </c>
      <c r="G628" s="1" t="s">
        <v>1002</v>
      </c>
    </row>
    <row r="629" spans="1:7" x14ac:dyDescent="0.3">
      <c r="A629" s="3" t="s">
        <v>156</v>
      </c>
      <c r="B629" s="3" t="s">
        <v>682</v>
      </c>
      <c r="C629" s="3" t="s">
        <v>518</v>
      </c>
      <c r="D629" s="2">
        <v>43.388888888888886</v>
      </c>
      <c r="E629" s="2">
        <v>-4.1091666666666704</v>
      </c>
      <c r="F629" s="8" t="s">
        <v>906</v>
      </c>
      <c r="G629" s="1" t="s">
        <v>1002</v>
      </c>
    </row>
    <row r="630" spans="1:7" x14ac:dyDescent="0.3">
      <c r="A630" s="3" t="s">
        <v>157</v>
      </c>
      <c r="B630" s="3" t="s">
        <v>682</v>
      </c>
      <c r="C630" s="3" t="s">
        <v>518</v>
      </c>
      <c r="D630" s="2">
        <v>43.388888888888886</v>
      </c>
      <c r="E630" s="2">
        <v>-4.1091666666666704</v>
      </c>
      <c r="F630" s="8" t="s">
        <v>906</v>
      </c>
      <c r="G630" s="1" t="s">
        <v>1003</v>
      </c>
    </row>
    <row r="631" spans="1:7" x14ac:dyDescent="0.3">
      <c r="A631" s="3" t="s">
        <v>158</v>
      </c>
      <c r="B631" s="3" t="s">
        <v>682</v>
      </c>
      <c r="C631" s="3" t="s">
        <v>518</v>
      </c>
      <c r="D631" s="2">
        <v>43.388888888888886</v>
      </c>
      <c r="E631" s="2">
        <v>-4.1091666666666704</v>
      </c>
      <c r="F631" s="8" t="s">
        <v>906</v>
      </c>
      <c r="G631" s="1" t="s">
        <v>1003</v>
      </c>
    </row>
    <row r="632" spans="1:7" x14ac:dyDescent="0.3">
      <c r="A632" s="1" t="s">
        <v>120</v>
      </c>
      <c r="B632" s="3" t="s">
        <v>687</v>
      </c>
      <c r="C632" s="3" t="s">
        <v>509</v>
      </c>
      <c r="D632" s="2">
        <v>47.26</v>
      </c>
      <c r="E632" s="2">
        <v>17.670000000000002</v>
      </c>
      <c r="F632" s="8" t="s">
        <v>906</v>
      </c>
      <c r="G632" s="1" t="s">
        <v>1004</v>
      </c>
    </row>
    <row r="633" spans="1:7" x14ac:dyDescent="0.3">
      <c r="A633" s="1" t="s">
        <v>129</v>
      </c>
      <c r="B633" s="3" t="s">
        <v>687</v>
      </c>
      <c r="C633" s="3" t="s">
        <v>509</v>
      </c>
      <c r="D633" s="2">
        <v>47.26</v>
      </c>
      <c r="E633" s="2">
        <v>17.670000000000002</v>
      </c>
      <c r="F633" s="8" t="s">
        <v>906</v>
      </c>
      <c r="G633" s="1" t="s">
        <v>991</v>
      </c>
    </row>
    <row r="634" spans="1:7" x14ac:dyDescent="0.3">
      <c r="A634" s="1" t="s">
        <v>130</v>
      </c>
      <c r="B634" s="3" t="s">
        <v>687</v>
      </c>
      <c r="C634" s="3" t="s">
        <v>509</v>
      </c>
      <c r="D634" s="2">
        <v>47.26</v>
      </c>
      <c r="E634" s="2">
        <v>17.670000000000002</v>
      </c>
      <c r="F634" s="8" t="s">
        <v>906</v>
      </c>
      <c r="G634" s="1" t="s">
        <v>991</v>
      </c>
    </row>
    <row r="635" spans="1:7" x14ac:dyDescent="0.3">
      <c r="A635" s="1" t="s">
        <v>131</v>
      </c>
      <c r="B635" s="3" t="s">
        <v>687</v>
      </c>
      <c r="C635" s="3" t="s">
        <v>509</v>
      </c>
      <c r="D635" s="2">
        <v>47.26</v>
      </c>
      <c r="E635" s="2">
        <v>17.670000000000002</v>
      </c>
      <c r="F635" s="8" t="s">
        <v>906</v>
      </c>
      <c r="G635" s="1" t="s">
        <v>991</v>
      </c>
    </row>
    <row r="636" spans="1:7" x14ac:dyDescent="0.3">
      <c r="A636" s="1" t="s">
        <v>132</v>
      </c>
      <c r="B636" s="3" t="s">
        <v>687</v>
      </c>
      <c r="C636" s="3" t="s">
        <v>509</v>
      </c>
      <c r="D636" s="2">
        <v>47.26</v>
      </c>
      <c r="E636" s="2">
        <v>17.670000000000002</v>
      </c>
      <c r="F636" s="8" t="s">
        <v>906</v>
      </c>
      <c r="G636" s="1" t="s">
        <v>991</v>
      </c>
    </row>
    <row r="637" spans="1:7" x14ac:dyDescent="0.3">
      <c r="A637" s="1" t="s">
        <v>95</v>
      </c>
      <c r="B637" s="3" t="s">
        <v>687</v>
      </c>
      <c r="C637" s="3" t="s">
        <v>493</v>
      </c>
      <c r="D637" s="2">
        <v>48.07</v>
      </c>
      <c r="E637" s="2">
        <v>20.59</v>
      </c>
      <c r="F637" s="8" t="s">
        <v>906</v>
      </c>
      <c r="G637" s="1" t="s">
        <v>961</v>
      </c>
    </row>
    <row r="638" spans="1:7" x14ac:dyDescent="0.3">
      <c r="A638" s="1" t="s">
        <v>96</v>
      </c>
      <c r="B638" s="3" t="s">
        <v>687</v>
      </c>
      <c r="C638" s="3" t="s">
        <v>494</v>
      </c>
      <c r="D638" s="2">
        <v>48.56</v>
      </c>
      <c r="E638" s="2">
        <v>21.4</v>
      </c>
      <c r="F638" s="8" t="s">
        <v>906</v>
      </c>
      <c r="G638" s="1" t="s">
        <v>961</v>
      </c>
    </row>
    <row r="639" spans="1:7" x14ac:dyDescent="0.3">
      <c r="A639" s="1" t="s">
        <v>121</v>
      </c>
      <c r="B639" s="3" t="s">
        <v>687</v>
      </c>
      <c r="C639" s="3" t="s">
        <v>510</v>
      </c>
      <c r="D639" s="2">
        <v>47.26</v>
      </c>
      <c r="E639" s="2">
        <v>18.11</v>
      </c>
      <c r="F639" s="8" t="s">
        <v>906</v>
      </c>
      <c r="G639" s="1" t="s">
        <v>1005</v>
      </c>
    </row>
    <row r="640" spans="1:7" x14ac:dyDescent="0.3">
      <c r="A640" s="1" t="s">
        <v>122</v>
      </c>
      <c r="B640" s="3" t="s">
        <v>687</v>
      </c>
      <c r="C640" s="3" t="s">
        <v>510</v>
      </c>
      <c r="D640" s="2">
        <v>47.26</v>
      </c>
      <c r="E640" s="2">
        <v>18.11</v>
      </c>
      <c r="F640" s="8" t="s">
        <v>906</v>
      </c>
      <c r="G640" s="1" t="s">
        <v>1005</v>
      </c>
    </row>
    <row r="641" spans="1:7" x14ac:dyDescent="0.3">
      <c r="A641" s="1" t="s">
        <v>123</v>
      </c>
      <c r="B641" s="3" t="s">
        <v>687</v>
      </c>
      <c r="C641" s="3" t="s">
        <v>510</v>
      </c>
      <c r="D641" s="2">
        <v>47.26</v>
      </c>
      <c r="E641" s="2">
        <v>18.11</v>
      </c>
      <c r="F641" s="8" t="s">
        <v>906</v>
      </c>
      <c r="G641" s="1" t="s">
        <v>1005</v>
      </c>
    </row>
    <row r="642" spans="1:7" x14ac:dyDescent="0.3">
      <c r="A642" s="1" t="s">
        <v>133</v>
      </c>
      <c r="B642" s="3" t="s">
        <v>687</v>
      </c>
      <c r="C642" s="3" t="s">
        <v>510</v>
      </c>
      <c r="D642" s="2">
        <v>47.26</v>
      </c>
      <c r="E642" s="2">
        <v>18.11</v>
      </c>
      <c r="F642" s="8" t="s">
        <v>906</v>
      </c>
      <c r="G642" s="1" t="s">
        <v>991</v>
      </c>
    </row>
    <row r="643" spans="1:7" x14ac:dyDescent="0.3">
      <c r="A643" s="1" t="s">
        <v>94</v>
      </c>
      <c r="B643" s="3" t="s">
        <v>687</v>
      </c>
      <c r="C643" s="3" t="s">
        <v>492</v>
      </c>
      <c r="D643" s="2">
        <v>48.13</v>
      </c>
      <c r="E643" s="2">
        <v>20.5</v>
      </c>
      <c r="F643" s="8" t="s">
        <v>906</v>
      </c>
      <c r="G643" s="1" t="s">
        <v>1006</v>
      </c>
    </row>
    <row r="644" spans="1:7" x14ac:dyDescent="0.3">
      <c r="A644" s="1" t="s">
        <v>97</v>
      </c>
      <c r="B644" s="3" t="s">
        <v>687</v>
      </c>
      <c r="C644" s="3" t="s">
        <v>495</v>
      </c>
      <c r="D644" s="2">
        <v>47.93</v>
      </c>
      <c r="E644" s="2">
        <v>19.86</v>
      </c>
      <c r="F644" s="8" t="s">
        <v>906</v>
      </c>
      <c r="G644" s="1" t="s">
        <v>961</v>
      </c>
    </row>
    <row r="645" spans="1:7" x14ac:dyDescent="0.3">
      <c r="A645" s="1" t="s">
        <v>98</v>
      </c>
      <c r="B645" s="3" t="s">
        <v>687</v>
      </c>
      <c r="C645" s="3" t="s">
        <v>496</v>
      </c>
      <c r="D645" s="2">
        <v>47.88</v>
      </c>
      <c r="E645" s="2">
        <v>20.05</v>
      </c>
      <c r="F645" s="8" t="s">
        <v>906</v>
      </c>
      <c r="G645" s="1" t="s">
        <v>961</v>
      </c>
    </row>
    <row r="646" spans="1:7" x14ac:dyDescent="0.3">
      <c r="A646" s="1" t="s">
        <v>99</v>
      </c>
      <c r="B646" s="3" t="s">
        <v>687</v>
      </c>
      <c r="C646" s="3" t="s">
        <v>497</v>
      </c>
      <c r="D646" s="2">
        <v>47.88</v>
      </c>
      <c r="E646" s="2">
        <v>19.95</v>
      </c>
      <c r="F646" s="8" t="s">
        <v>906</v>
      </c>
      <c r="G646" s="1" t="s">
        <v>961</v>
      </c>
    </row>
    <row r="647" spans="1:7" x14ac:dyDescent="0.3">
      <c r="A647" s="1" t="s">
        <v>100</v>
      </c>
      <c r="B647" s="3" t="s">
        <v>687</v>
      </c>
      <c r="C647" s="3" t="s">
        <v>498</v>
      </c>
      <c r="D647" s="2">
        <v>48.04</v>
      </c>
      <c r="E647" s="2">
        <v>20.55</v>
      </c>
      <c r="F647" s="8" t="s">
        <v>906</v>
      </c>
      <c r="G647" s="1" t="s">
        <v>961</v>
      </c>
    </row>
    <row r="648" spans="1:7" x14ac:dyDescent="0.3">
      <c r="A648" s="1" t="s">
        <v>117</v>
      </c>
      <c r="B648" s="3" t="s">
        <v>687</v>
      </c>
      <c r="C648" s="3" t="s">
        <v>508</v>
      </c>
      <c r="D648" s="2">
        <v>46.91</v>
      </c>
      <c r="E648" s="2">
        <v>16.23</v>
      </c>
      <c r="F648" s="8" t="s">
        <v>906</v>
      </c>
      <c r="G648" s="1" t="s">
        <v>941</v>
      </c>
    </row>
    <row r="649" spans="1:7" x14ac:dyDescent="0.3">
      <c r="A649" s="1" t="s">
        <v>118</v>
      </c>
      <c r="B649" s="3" t="s">
        <v>687</v>
      </c>
      <c r="C649" s="3" t="s">
        <v>508</v>
      </c>
      <c r="D649" s="2">
        <v>46.91</v>
      </c>
      <c r="E649" s="2">
        <v>16.23</v>
      </c>
      <c r="F649" s="8" t="s">
        <v>906</v>
      </c>
      <c r="G649" s="1" t="s">
        <v>941</v>
      </c>
    </row>
    <row r="650" spans="1:7" x14ac:dyDescent="0.3">
      <c r="A650" s="1" t="s">
        <v>119</v>
      </c>
      <c r="B650" s="3" t="s">
        <v>687</v>
      </c>
      <c r="C650" s="3" t="s">
        <v>508</v>
      </c>
      <c r="D650" s="2">
        <v>46.91</v>
      </c>
      <c r="E650" s="2">
        <v>16.23</v>
      </c>
      <c r="F650" s="8" t="s">
        <v>906</v>
      </c>
      <c r="G650" s="1" t="s">
        <v>941</v>
      </c>
    </row>
    <row r="651" spans="1:7" x14ac:dyDescent="0.3">
      <c r="A651" s="1" t="s">
        <v>101</v>
      </c>
      <c r="B651" s="3" t="s">
        <v>687</v>
      </c>
      <c r="C651" s="3" t="s">
        <v>499</v>
      </c>
      <c r="D651" s="2">
        <v>47.45</v>
      </c>
      <c r="E651" s="2">
        <v>21.35</v>
      </c>
      <c r="F651" s="8" t="s">
        <v>906</v>
      </c>
      <c r="G651" s="1" t="s">
        <v>961</v>
      </c>
    </row>
    <row r="652" spans="1:7" x14ac:dyDescent="0.3">
      <c r="A652" s="1" t="s">
        <v>102</v>
      </c>
      <c r="B652" s="3" t="s">
        <v>687</v>
      </c>
      <c r="C652" s="3" t="s">
        <v>499</v>
      </c>
      <c r="D652" s="2">
        <v>47.45</v>
      </c>
      <c r="E652" s="2">
        <v>21.35</v>
      </c>
      <c r="F652" s="8" t="s">
        <v>906</v>
      </c>
      <c r="G652" s="1" t="s">
        <v>961</v>
      </c>
    </row>
    <row r="653" spans="1:7" x14ac:dyDescent="0.3">
      <c r="A653" s="1" t="s">
        <v>13</v>
      </c>
      <c r="B653" s="3" t="s">
        <v>687</v>
      </c>
      <c r="C653" s="3" t="s">
        <v>448</v>
      </c>
      <c r="D653" s="2">
        <v>46.59</v>
      </c>
      <c r="E653" s="2">
        <v>22.71</v>
      </c>
      <c r="F653" s="16" t="s">
        <v>1175</v>
      </c>
      <c r="G653" s="1" t="s">
        <v>1007</v>
      </c>
    </row>
    <row r="654" spans="1:7" x14ac:dyDescent="0.3">
      <c r="A654" s="1" t="s">
        <v>21</v>
      </c>
      <c r="B654" s="3" t="s">
        <v>687</v>
      </c>
      <c r="C654" s="3" t="s">
        <v>448</v>
      </c>
      <c r="D654" s="2">
        <v>46.59</v>
      </c>
      <c r="E654" s="2">
        <v>22.71</v>
      </c>
      <c r="F654" s="16" t="s">
        <v>1175</v>
      </c>
      <c r="G654" s="1" t="s">
        <v>1008</v>
      </c>
    </row>
    <row r="655" spans="1:7" x14ac:dyDescent="0.3">
      <c r="A655" s="1" t="s">
        <v>34</v>
      </c>
      <c r="B655" s="3" t="s">
        <v>687</v>
      </c>
      <c r="C655" s="3" t="s">
        <v>457</v>
      </c>
      <c r="D655" s="2">
        <v>46.51</v>
      </c>
      <c r="E655" s="2">
        <v>22.66</v>
      </c>
      <c r="F655" s="16" t="s">
        <v>1175</v>
      </c>
      <c r="G655" s="1" t="s">
        <v>964</v>
      </c>
    </row>
    <row r="656" spans="1:7" x14ac:dyDescent="0.3">
      <c r="C656" s="3"/>
      <c r="D656" s="2"/>
      <c r="E656" s="2"/>
    </row>
    <row r="657" spans="1:7" x14ac:dyDescent="0.3">
      <c r="A657" s="21" t="s">
        <v>851</v>
      </c>
      <c r="C657" s="3"/>
      <c r="D657" s="2"/>
      <c r="E657" s="2"/>
    </row>
    <row r="658" spans="1:7" x14ac:dyDescent="0.3">
      <c r="A658" s="21"/>
      <c r="C658" s="3"/>
      <c r="D658" s="2"/>
      <c r="E658" s="2"/>
    </row>
    <row r="659" spans="1:7" x14ac:dyDescent="0.3">
      <c r="A659" s="1" t="s">
        <v>187</v>
      </c>
      <c r="B659" s="10" t="s">
        <v>684</v>
      </c>
      <c r="C659" s="3" t="s">
        <v>530</v>
      </c>
      <c r="D659" s="11">
        <v>50.097999999999999</v>
      </c>
      <c r="E659" s="11">
        <v>17.433</v>
      </c>
      <c r="F659" s="8" t="s">
        <v>906</v>
      </c>
      <c r="G659" s="7" t="s">
        <v>691</v>
      </c>
    </row>
    <row r="660" spans="1:7" x14ac:dyDescent="0.3">
      <c r="A660" s="1" t="s">
        <v>188</v>
      </c>
      <c r="B660" s="10" t="s">
        <v>684</v>
      </c>
      <c r="C660" s="3" t="s">
        <v>530</v>
      </c>
      <c r="D660" s="11">
        <v>50.097999999999999</v>
      </c>
      <c r="E660" s="11">
        <v>17.433</v>
      </c>
      <c r="F660" s="8" t="s">
        <v>906</v>
      </c>
      <c r="G660" s="7" t="s">
        <v>691</v>
      </c>
    </row>
    <row r="661" spans="1:7" x14ac:dyDescent="0.3">
      <c r="A661" s="1" t="s">
        <v>180</v>
      </c>
      <c r="B661" s="10" t="s">
        <v>684</v>
      </c>
      <c r="C661" s="3" t="s">
        <v>525</v>
      </c>
      <c r="D661" s="11">
        <v>51.905999999999999</v>
      </c>
      <c r="E661" s="11">
        <v>10.333</v>
      </c>
      <c r="F661" s="8" t="s">
        <v>906</v>
      </c>
      <c r="G661" s="7" t="s">
        <v>691</v>
      </c>
    </row>
    <row r="662" spans="1:7" x14ac:dyDescent="0.3">
      <c r="A662" s="1" t="s">
        <v>181</v>
      </c>
      <c r="B662" s="10" t="s">
        <v>684</v>
      </c>
      <c r="C662" s="3" t="s">
        <v>525</v>
      </c>
      <c r="D662" s="11">
        <v>51.917999999999999</v>
      </c>
      <c r="E662" s="11">
        <v>10.343999999999999</v>
      </c>
      <c r="F662" s="8" t="s">
        <v>906</v>
      </c>
      <c r="G662" s="7" t="s">
        <v>691</v>
      </c>
    </row>
    <row r="663" spans="1:7" x14ac:dyDescent="0.3">
      <c r="A663" s="1" t="s">
        <v>182</v>
      </c>
      <c r="B663" s="10" t="s">
        <v>684</v>
      </c>
      <c r="C663" s="3" t="s">
        <v>525</v>
      </c>
      <c r="D663" s="11">
        <v>51.908000000000001</v>
      </c>
      <c r="E663" s="11">
        <v>10.33</v>
      </c>
      <c r="F663" s="8" t="s">
        <v>906</v>
      </c>
      <c r="G663" s="7" t="s">
        <v>691</v>
      </c>
    </row>
    <row r="664" spans="1:7" x14ac:dyDescent="0.3">
      <c r="A664" s="1" t="s">
        <v>179</v>
      </c>
      <c r="B664" s="10" t="s">
        <v>684</v>
      </c>
      <c r="C664" s="3" t="s">
        <v>525</v>
      </c>
      <c r="D664" s="11">
        <v>51.938000000000002</v>
      </c>
      <c r="E664" s="11">
        <v>10.288</v>
      </c>
      <c r="F664" s="8" t="s">
        <v>906</v>
      </c>
      <c r="G664" s="7" t="s">
        <v>691</v>
      </c>
    </row>
    <row r="665" spans="1:7" x14ac:dyDescent="0.3">
      <c r="A665" s="1" t="s">
        <v>172</v>
      </c>
      <c r="B665" s="10" t="s">
        <v>684</v>
      </c>
      <c r="C665" s="3" t="s">
        <v>521</v>
      </c>
      <c r="D665" s="11">
        <v>49.664999999999999</v>
      </c>
      <c r="E665" s="11">
        <v>22.442</v>
      </c>
      <c r="F665" s="8" t="s">
        <v>906</v>
      </c>
      <c r="G665" s="7" t="s">
        <v>691</v>
      </c>
    </row>
    <row r="666" spans="1:7" x14ac:dyDescent="0.3">
      <c r="A666" s="1" t="s">
        <v>173</v>
      </c>
      <c r="B666" s="10" t="s">
        <v>684</v>
      </c>
      <c r="C666" s="3" t="s">
        <v>521</v>
      </c>
      <c r="D666" s="11">
        <v>49.664999999999999</v>
      </c>
      <c r="E666" s="11">
        <v>22.442</v>
      </c>
      <c r="F666" s="8" t="s">
        <v>906</v>
      </c>
      <c r="G666" s="7" t="s">
        <v>691</v>
      </c>
    </row>
    <row r="667" spans="1:7" x14ac:dyDescent="0.3">
      <c r="A667" s="1" t="s">
        <v>177</v>
      </c>
      <c r="B667" s="10" t="s">
        <v>684</v>
      </c>
      <c r="C667" s="3" t="s">
        <v>524</v>
      </c>
      <c r="D667" s="11">
        <v>49.84</v>
      </c>
      <c r="E667" s="11">
        <v>21.117000000000001</v>
      </c>
      <c r="F667" s="8" t="s">
        <v>906</v>
      </c>
      <c r="G667" s="7" t="s">
        <v>691</v>
      </c>
    </row>
    <row r="668" spans="1:7" x14ac:dyDescent="0.3">
      <c r="A668" s="1" t="s">
        <v>178</v>
      </c>
      <c r="B668" s="10" t="s">
        <v>684</v>
      </c>
      <c r="C668" s="3" t="s">
        <v>524</v>
      </c>
      <c r="D668" s="11">
        <v>49.84</v>
      </c>
      <c r="E668" s="11">
        <v>21.117000000000001</v>
      </c>
      <c r="F668" s="8" t="s">
        <v>906</v>
      </c>
      <c r="G668" s="7" t="s">
        <v>691</v>
      </c>
    </row>
    <row r="669" spans="1:7" x14ac:dyDescent="0.3">
      <c r="A669" s="5" t="s">
        <v>167</v>
      </c>
      <c r="B669" s="10" t="s">
        <v>684</v>
      </c>
      <c r="C669" s="3" t="s">
        <v>520</v>
      </c>
      <c r="D669" s="11">
        <v>54.383000000000003</v>
      </c>
      <c r="E669" s="11">
        <v>18.530999999999999</v>
      </c>
      <c r="F669" s="8" t="s">
        <v>906</v>
      </c>
      <c r="G669" s="7" t="s">
        <v>691</v>
      </c>
    </row>
    <row r="670" spans="1:7" x14ac:dyDescent="0.3">
      <c r="A670" s="5" t="s">
        <v>168</v>
      </c>
      <c r="B670" s="10" t="s">
        <v>684</v>
      </c>
      <c r="C670" s="3" t="s">
        <v>520</v>
      </c>
      <c r="D670" s="11">
        <v>54.383000000000003</v>
      </c>
      <c r="E670" s="11">
        <v>18.530999999999999</v>
      </c>
      <c r="F670" s="8" t="s">
        <v>906</v>
      </c>
      <c r="G670" s="7" t="s">
        <v>691</v>
      </c>
    </row>
    <row r="671" spans="1:7" x14ac:dyDescent="0.3">
      <c r="A671" s="5" t="s">
        <v>169</v>
      </c>
      <c r="B671" s="10" t="s">
        <v>684</v>
      </c>
      <c r="C671" s="3" t="s">
        <v>520</v>
      </c>
      <c r="D671" s="11">
        <v>54.383000000000003</v>
      </c>
      <c r="E671" s="11">
        <v>18.530999999999999</v>
      </c>
      <c r="F671" s="8" t="s">
        <v>906</v>
      </c>
      <c r="G671" s="7" t="s">
        <v>691</v>
      </c>
    </row>
    <row r="672" spans="1:7" x14ac:dyDescent="0.3">
      <c r="A672" s="5" t="s">
        <v>170</v>
      </c>
      <c r="B672" s="10" t="s">
        <v>684</v>
      </c>
      <c r="C672" s="3" t="s">
        <v>520</v>
      </c>
      <c r="D672" s="11">
        <v>54.395000000000003</v>
      </c>
      <c r="E672" s="11">
        <v>18.515999999999998</v>
      </c>
      <c r="F672" s="8" t="s">
        <v>906</v>
      </c>
      <c r="G672" s="7" t="s">
        <v>691</v>
      </c>
    </row>
    <row r="673" spans="1:7" x14ac:dyDescent="0.3">
      <c r="A673" s="5" t="s">
        <v>171</v>
      </c>
      <c r="B673" s="10" t="s">
        <v>684</v>
      </c>
      <c r="C673" s="3" t="s">
        <v>520</v>
      </c>
      <c r="D673" s="11">
        <v>54.395000000000003</v>
      </c>
      <c r="E673" s="11">
        <v>18.515999999999998</v>
      </c>
      <c r="F673" s="8" t="s">
        <v>906</v>
      </c>
      <c r="G673" s="7" t="s">
        <v>691</v>
      </c>
    </row>
    <row r="674" spans="1:7" x14ac:dyDescent="0.3">
      <c r="A674" s="1" t="s">
        <v>175</v>
      </c>
      <c r="B674" s="10" t="s">
        <v>684</v>
      </c>
      <c r="C674" s="3" t="s">
        <v>523</v>
      </c>
      <c r="D674" s="11">
        <v>50.436999999999998</v>
      </c>
      <c r="E674" s="11">
        <v>19.998999999999999</v>
      </c>
      <c r="F674" s="8" t="s">
        <v>906</v>
      </c>
      <c r="G674" s="7" t="s">
        <v>691</v>
      </c>
    </row>
    <row r="675" spans="1:7" x14ac:dyDescent="0.3">
      <c r="A675" s="1" t="s">
        <v>176</v>
      </c>
      <c r="B675" s="10" t="s">
        <v>684</v>
      </c>
      <c r="C675" s="3" t="s">
        <v>523</v>
      </c>
      <c r="D675" s="11">
        <v>50.436999999999998</v>
      </c>
      <c r="E675" s="11">
        <v>19.998999999999999</v>
      </c>
      <c r="F675" s="8" t="s">
        <v>906</v>
      </c>
      <c r="G675" s="7" t="s">
        <v>691</v>
      </c>
    </row>
    <row r="676" spans="1:7" x14ac:dyDescent="0.3">
      <c r="A676" s="1" t="s">
        <v>174</v>
      </c>
      <c r="B676" s="10" t="s">
        <v>684</v>
      </c>
      <c r="C676" s="3" t="s">
        <v>522</v>
      </c>
      <c r="D676" s="11">
        <v>49.62</v>
      </c>
      <c r="E676" s="11">
        <v>19.538</v>
      </c>
      <c r="F676" s="8" t="s">
        <v>906</v>
      </c>
      <c r="G676" s="7" t="s">
        <v>691</v>
      </c>
    </row>
    <row r="677" spans="1:7" x14ac:dyDescent="0.3">
      <c r="A677" s="1" t="s">
        <v>186</v>
      </c>
      <c r="B677" s="10" t="s">
        <v>684</v>
      </c>
      <c r="C677" s="3" t="s">
        <v>529</v>
      </c>
      <c r="D677" s="11">
        <v>46.731000000000002</v>
      </c>
      <c r="E677" s="11">
        <v>25.36</v>
      </c>
      <c r="F677" s="8" t="s">
        <v>906</v>
      </c>
      <c r="G677" s="7" t="s">
        <v>691</v>
      </c>
    </row>
    <row r="678" spans="1:7" x14ac:dyDescent="0.3">
      <c r="A678" s="1" t="s">
        <v>183</v>
      </c>
      <c r="B678" s="10" t="s">
        <v>684</v>
      </c>
      <c r="C678" s="3" t="s">
        <v>526</v>
      </c>
      <c r="D678" s="11">
        <v>46.750999999999998</v>
      </c>
      <c r="E678" s="11">
        <v>25.108000000000001</v>
      </c>
      <c r="F678" s="8" t="s">
        <v>906</v>
      </c>
      <c r="G678" s="7" t="s">
        <v>691</v>
      </c>
    </row>
    <row r="679" spans="1:7" x14ac:dyDescent="0.3">
      <c r="A679" s="1" t="s">
        <v>185</v>
      </c>
      <c r="B679" s="10" t="s">
        <v>684</v>
      </c>
      <c r="C679" s="3" t="s">
        <v>528</v>
      </c>
      <c r="D679" s="11">
        <v>46.771000000000001</v>
      </c>
      <c r="E679" s="11">
        <v>25.271000000000001</v>
      </c>
      <c r="F679" s="8" t="s">
        <v>906</v>
      </c>
      <c r="G679" s="7" t="s">
        <v>691</v>
      </c>
    </row>
    <row r="680" spans="1:7" x14ac:dyDescent="0.3">
      <c r="A680" s="1" t="s">
        <v>184</v>
      </c>
      <c r="B680" s="10" t="s">
        <v>684</v>
      </c>
      <c r="C680" s="3" t="s">
        <v>527</v>
      </c>
      <c r="D680" s="11">
        <v>46.843000000000004</v>
      </c>
      <c r="E680" s="11">
        <v>24.946000000000002</v>
      </c>
      <c r="F680" s="8" t="s">
        <v>906</v>
      </c>
      <c r="G680" s="7" t="s">
        <v>691</v>
      </c>
    </row>
    <row r="681" spans="1:7" x14ac:dyDescent="0.3">
      <c r="A681" s="15" t="s">
        <v>197</v>
      </c>
      <c r="B681" s="10" t="s">
        <v>683</v>
      </c>
      <c r="C681" s="3" t="s">
        <v>567</v>
      </c>
      <c r="D681" s="11">
        <v>48.866669999999999</v>
      </c>
      <c r="E681" s="11">
        <v>15.01667</v>
      </c>
      <c r="F681" s="8" t="s">
        <v>906</v>
      </c>
      <c r="G681" s="7" t="s">
        <v>690</v>
      </c>
    </row>
    <row r="682" spans="1:7" x14ac:dyDescent="0.3">
      <c r="A682" s="15" t="s">
        <v>198</v>
      </c>
      <c r="B682" s="10" t="s">
        <v>683</v>
      </c>
      <c r="C682" s="3" t="s">
        <v>567</v>
      </c>
      <c r="D682" s="11">
        <v>48.866669999999999</v>
      </c>
      <c r="E682" s="11">
        <v>15.01667</v>
      </c>
      <c r="F682" s="8" t="s">
        <v>906</v>
      </c>
      <c r="G682" s="7" t="s">
        <v>690</v>
      </c>
    </row>
    <row r="683" spans="1:7" x14ac:dyDescent="0.3">
      <c r="A683" s="15">
        <v>36</v>
      </c>
      <c r="B683" s="10" t="s">
        <v>683</v>
      </c>
      <c r="C683" s="3" t="s">
        <v>566</v>
      </c>
      <c r="D683" s="11">
        <v>47.816670000000002</v>
      </c>
      <c r="E683" s="11">
        <v>16.066669999999998</v>
      </c>
      <c r="F683" s="8" t="s">
        <v>906</v>
      </c>
      <c r="G683" s="7" t="s">
        <v>690</v>
      </c>
    </row>
    <row r="684" spans="1:7" x14ac:dyDescent="0.3">
      <c r="A684" s="15">
        <v>38</v>
      </c>
      <c r="B684" s="10" t="s">
        <v>683</v>
      </c>
      <c r="C684" s="3" t="s">
        <v>568</v>
      </c>
      <c r="D684" s="11">
        <v>47.5</v>
      </c>
      <c r="E684" s="11">
        <v>14.08333</v>
      </c>
      <c r="F684" s="8" t="s">
        <v>906</v>
      </c>
      <c r="G684" s="7" t="s">
        <v>690</v>
      </c>
    </row>
    <row r="685" spans="1:7" x14ac:dyDescent="0.3">
      <c r="A685" s="15">
        <v>41</v>
      </c>
      <c r="B685" s="10" t="s">
        <v>683</v>
      </c>
      <c r="C685" s="3" t="s">
        <v>571</v>
      </c>
      <c r="D685" s="11">
        <v>46.616669999999999</v>
      </c>
      <c r="E685" s="11">
        <v>12.9</v>
      </c>
      <c r="F685" s="8" t="s">
        <v>906</v>
      </c>
      <c r="G685" s="7" t="s">
        <v>690</v>
      </c>
    </row>
    <row r="686" spans="1:7" x14ac:dyDescent="0.3">
      <c r="A686" s="15">
        <v>40</v>
      </c>
      <c r="B686" s="10" t="s">
        <v>683</v>
      </c>
      <c r="C686" s="3" t="s">
        <v>570</v>
      </c>
      <c r="D686" s="11">
        <v>46.983330000000002</v>
      </c>
      <c r="E686" s="11">
        <v>13.15</v>
      </c>
      <c r="F686" s="8" t="s">
        <v>906</v>
      </c>
      <c r="G686" s="7" t="s">
        <v>690</v>
      </c>
    </row>
    <row r="687" spans="1:7" x14ac:dyDescent="0.3">
      <c r="A687" s="15">
        <v>42</v>
      </c>
      <c r="B687" s="10" t="s">
        <v>683</v>
      </c>
      <c r="C687" s="3" t="s">
        <v>572</v>
      </c>
      <c r="D687" s="11">
        <v>46.7</v>
      </c>
      <c r="E687" s="11">
        <v>12.6</v>
      </c>
      <c r="F687" s="8" t="s">
        <v>906</v>
      </c>
      <c r="G687" s="7" t="s">
        <v>690</v>
      </c>
    </row>
    <row r="688" spans="1:7" x14ac:dyDescent="0.3">
      <c r="A688" s="15">
        <v>39</v>
      </c>
      <c r="B688" s="10" t="s">
        <v>683</v>
      </c>
      <c r="C688" s="3" t="s">
        <v>569</v>
      </c>
      <c r="D688" s="11">
        <v>47.933329999999998</v>
      </c>
      <c r="E688" s="11">
        <v>13.06667</v>
      </c>
      <c r="F688" s="8" t="s">
        <v>906</v>
      </c>
      <c r="G688" s="7" t="s">
        <v>690</v>
      </c>
    </row>
    <row r="689" spans="1:7" x14ac:dyDescent="0.3">
      <c r="A689" s="15">
        <v>15</v>
      </c>
      <c r="B689" s="10" t="s">
        <v>683</v>
      </c>
      <c r="C689" s="3" t="s">
        <v>545</v>
      </c>
      <c r="D689" s="11">
        <v>43.95</v>
      </c>
      <c r="E689" s="11">
        <v>17.75</v>
      </c>
      <c r="F689" s="18" t="s">
        <v>1174</v>
      </c>
      <c r="G689" s="7" t="s">
        <v>690</v>
      </c>
    </row>
    <row r="690" spans="1:7" x14ac:dyDescent="0.3">
      <c r="A690" s="15">
        <v>14</v>
      </c>
      <c r="B690" s="10" t="s">
        <v>683</v>
      </c>
      <c r="C690" s="3" t="s">
        <v>544</v>
      </c>
      <c r="D690" s="11">
        <v>43.8</v>
      </c>
      <c r="E690" s="11">
        <v>19.08333</v>
      </c>
      <c r="F690" s="18" t="s">
        <v>1174</v>
      </c>
      <c r="G690" s="7" t="s">
        <v>690</v>
      </c>
    </row>
    <row r="691" spans="1:7" x14ac:dyDescent="0.3">
      <c r="A691" s="15">
        <v>28</v>
      </c>
      <c r="B691" s="10" t="s">
        <v>683</v>
      </c>
      <c r="C691" s="3" t="s">
        <v>558</v>
      </c>
      <c r="D691" s="11">
        <v>41.616669999999999</v>
      </c>
      <c r="E691" s="11">
        <v>23.966670000000001</v>
      </c>
      <c r="F691" s="18" t="s">
        <v>1174</v>
      </c>
      <c r="G691" s="7" t="s">
        <v>690</v>
      </c>
    </row>
    <row r="692" spans="1:7" x14ac:dyDescent="0.3">
      <c r="A692" s="15">
        <v>18</v>
      </c>
      <c r="B692" s="10" t="s">
        <v>683</v>
      </c>
      <c r="C692" s="3" t="s">
        <v>548</v>
      </c>
      <c r="D692" s="11">
        <v>45.516669999999998</v>
      </c>
      <c r="E692" s="11">
        <v>17.683330000000002</v>
      </c>
      <c r="F692" s="16" t="s">
        <v>1175</v>
      </c>
      <c r="G692" s="7" t="s">
        <v>690</v>
      </c>
    </row>
    <row r="693" spans="1:7" x14ac:dyDescent="0.3">
      <c r="A693" s="15">
        <v>17</v>
      </c>
      <c r="B693" s="10" t="s">
        <v>683</v>
      </c>
      <c r="C693" s="3" t="s">
        <v>547</v>
      </c>
      <c r="D693" s="11">
        <v>44.85</v>
      </c>
      <c r="E693" s="11">
        <v>15.16667</v>
      </c>
      <c r="F693" s="16" t="s">
        <v>1175</v>
      </c>
      <c r="G693" s="7" t="s">
        <v>690</v>
      </c>
    </row>
    <row r="694" spans="1:7" x14ac:dyDescent="0.3">
      <c r="A694" s="15">
        <v>16</v>
      </c>
      <c r="B694" s="10" t="s">
        <v>683</v>
      </c>
      <c r="C694" s="3" t="s">
        <v>546</v>
      </c>
      <c r="D694" s="11">
        <v>44.15</v>
      </c>
      <c r="E694" s="11">
        <v>15.85</v>
      </c>
      <c r="F694" s="16" t="s">
        <v>1175</v>
      </c>
      <c r="G694" s="7" t="s">
        <v>690</v>
      </c>
    </row>
    <row r="695" spans="1:7" x14ac:dyDescent="0.3">
      <c r="A695" s="15">
        <v>9</v>
      </c>
      <c r="B695" s="10" t="s">
        <v>683</v>
      </c>
      <c r="C695" s="3" t="s">
        <v>539</v>
      </c>
      <c r="D695" s="11">
        <v>41.25</v>
      </c>
      <c r="E695" s="11">
        <v>20.533329999999999</v>
      </c>
      <c r="F695" s="26" t="s">
        <v>1173</v>
      </c>
      <c r="G695" s="7" t="s">
        <v>690</v>
      </c>
    </row>
    <row r="696" spans="1:7" x14ac:dyDescent="0.3">
      <c r="A696" s="15">
        <v>8</v>
      </c>
      <c r="B696" s="10" t="s">
        <v>683</v>
      </c>
      <c r="C696" s="3" t="s">
        <v>538</v>
      </c>
      <c r="D696" s="11">
        <v>40.083329999999997</v>
      </c>
      <c r="E696" s="11">
        <v>20.9</v>
      </c>
      <c r="F696" s="26" t="s">
        <v>1173</v>
      </c>
      <c r="G696" s="7" t="s">
        <v>690</v>
      </c>
    </row>
    <row r="697" spans="1:7" x14ac:dyDescent="0.3">
      <c r="A697" s="15">
        <v>7</v>
      </c>
      <c r="B697" s="10" t="s">
        <v>683</v>
      </c>
      <c r="C697" s="3" t="s">
        <v>537</v>
      </c>
      <c r="D697" s="11">
        <v>39.966670000000001</v>
      </c>
      <c r="E697" s="11">
        <v>20.75</v>
      </c>
      <c r="F697" s="26" t="s">
        <v>1173</v>
      </c>
      <c r="G697" s="7" t="s">
        <v>690</v>
      </c>
    </row>
    <row r="698" spans="1:7" x14ac:dyDescent="0.3">
      <c r="A698" s="15">
        <v>5</v>
      </c>
      <c r="B698" s="10" t="s">
        <v>683</v>
      </c>
      <c r="C698" s="3" t="s">
        <v>535</v>
      </c>
      <c r="D698" s="11">
        <v>39.516669999999998</v>
      </c>
      <c r="E698" s="11">
        <v>21.516670000000001</v>
      </c>
      <c r="F698" s="26" t="s">
        <v>1173</v>
      </c>
      <c r="G698" s="7" t="s">
        <v>690</v>
      </c>
    </row>
    <row r="699" spans="1:7" x14ac:dyDescent="0.3">
      <c r="A699" s="15">
        <v>29</v>
      </c>
      <c r="B699" s="10" t="s">
        <v>683</v>
      </c>
      <c r="C699" s="3" t="s">
        <v>559</v>
      </c>
      <c r="D699" s="11">
        <v>41.5</v>
      </c>
      <c r="E699" s="11">
        <v>24.3</v>
      </c>
      <c r="F699" s="18" t="s">
        <v>1174</v>
      </c>
      <c r="G699" s="7" t="s">
        <v>690</v>
      </c>
    </row>
    <row r="700" spans="1:7" x14ac:dyDescent="0.3">
      <c r="A700" s="15">
        <v>3</v>
      </c>
      <c r="B700" s="10" t="s">
        <v>683</v>
      </c>
      <c r="C700" s="3" t="s">
        <v>533</v>
      </c>
      <c r="D700" s="11">
        <v>38.766669999999998</v>
      </c>
      <c r="E700" s="11">
        <v>22.316669999999998</v>
      </c>
      <c r="F700" s="26" t="s">
        <v>1173</v>
      </c>
      <c r="G700" s="7" t="s">
        <v>690</v>
      </c>
    </row>
    <row r="701" spans="1:7" x14ac:dyDescent="0.3">
      <c r="A701" s="15">
        <v>1</v>
      </c>
      <c r="B701" s="10" t="s">
        <v>683</v>
      </c>
      <c r="C701" s="3" t="s">
        <v>531</v>
      </c>
      <c r="D701" s="11">
        <v>37.933329999999998</v>
      </c>
      <c r="E701" s="11">
        <v>22.41667</v>
      </c>
      <c r="F701" s="26" t="s">
        <v>1173</v>
      </c>
      <c r="G701" s="7" t="s">
        <v>690</v>
      </c>
    </row>
    <row r="702" spans="1:7" x14ac:dyDescent="0.3">
      <c r="A702" s="15">
        <v>2</v>
      </c>
      <c r="B702" s="10" t="s">
        <v>683</v>
      </c>
      <c r="C702" s="3" t="s">
        <v>532</v>
      </c>
      <c r="D702" s="11">
        <v>38.166670000000003</v>
      </c>
      <c r="E702" s="11">
        <v>21.9</v>
      </c>
      <c r="F702" s="26" t="s">
        <v>1173</v>
      </c>
      <c r="G702" s="7" t="s">
        <v>690</v>
      </c>
    </row>
    <row r="703" spans="1:7" x14ac:dyDescent="0.3">
      <c r="A703" s="15">
        <v>4</v>
      </c>
      <c r="B703" s="10" t="s">
        <v>683</v>
      </c>
      <c r="C703" s="3" t="s">
        <v>534</v>
      </c>
      <c r="D703" s="11">
        <v>38.950000000000003</v>
      </c>
      <c r="E703" s="11">
        <v>21.816669999999998</v>
      </c>
      <c r="F703" s="26" t="s">
        <v>1173</v>
      </c>
      <c r="G703" s="7" t="s">
        <v>690</v>
      </c>
    </row>
    <row r="704" spans="1:7" x14ac:dyDescent="0.3">
      <c r="A704" s="15">
        <v>6</v>
      </c>
      <c r="B704" s="10" t="s">
        <v>683</v>
      </c>
      <c r="C704" s="3" t="s">
        <v>536</v>
      </c>
      <c r="D704" s="11">
        <v>39.883330000000001</v>
      </c>
      <c r="E704" s="11">
        <v>21.283329999999999</v>
      </c>
      <c r="F704" s="26" t="s">
        <v>1173</v>
      </c>
      <c r="G704" s="7" t="s">
        <v>690</v>
      </c>
    </row>
    <row r="705" spans="1:7" x14ac:dyDescent="0.3">
      <c r="A705" s="15">
        <v>47</v>
      </c>
      <c r="B705" s="10" t="s">
        <v>683</v>
      </c>
      <c r="C705" s="3" t="s">
        <v>573</v>
      </c>
      <c r="D705" s="11">
        <v>44.25</v>
      </c>
      <c r="E705" s="11">
        <v>9.5333330000000007</v>
      </c>
      <c r="F705" s="24" t="s">
        <v>908</v>
      </c>
      <c r="G705" s="7" t="s">
        <v>690</v>
      </c>
    </row>
    <row r="706" spans="1:7" x14ac:dyDescent="0.3">
      <c r="A706" s="15">
        <v>11</v>
      </c>
      <c r="B706" s="10" t="s">
        <v>683</v>
      </c>
      <c r="C706" s="3" t="s">
        <v>541</v>
      </c>
      <c r="D706" s="11">
        <v>42.6</v>
      </c>
      <c r="E706" s="11">
        <v>19.55</v>
      </c>
      <c r="F706" s="23" t="s">
        <v>904</v>
      </c>
      <c r="G706" s="7" t="s">
        <v>690</v>
      </c>
    </row>
    <row r="707" spans="1:7" x14ac:dyDescent="0.3">
      <c r="A707" s="15">
        <v>12</v>
      </c>
      <c r="B707" s="10" t="s">
        <v>683</v>
      </c>
      <c r="C707" s="3" t="s">
        <v>542</v>
      </c>
      <c r="D707" s="11">
        <v>42.8</v>
      </c>
      <c r="E707" s="11">
        <v>19.233329999999999</v>
      </c>
      <c r="F707" s="23" t="s">
        <v>904</v>
      </c>
      <c r="G707" s="7" t="s">
        <v>690</v>
      </c>
    </row>
    <row r="708" spans="1:7" x14ac:dyDescent="0.3">
      <c r="A708" s="15">
        <v>13</v>
      </c>
      <c r="B708" s="10" t="s">
        <v>683</v>
      </c>
      <c r="C708" s="3" t="s">
        <v>543</v>
      </c>
      <c r="D708" s="11">
        <v>42.983330000000002</v>
      </c>
      <c r="E708" s="11">
        <v>19.25</v>
      </c>
      <c r="F708" s="23" t="s">
        <v>904</v>
      </c>
      <c r="G708" s="7" t="s">
        <v>690</v>
      </c>
    </row>
    <row r="709" spans="1:7" x14ac:dyDescent="0.3">
      <c r="A709" s="15">
        <v>33</v>
      </c>
      <c r="B709" s="10" t="s">
        <v>683</v>
      </c>
      <c r="C709" s="3" t="s">
        <v>563</v>
      </c>
      <c r="D709" s="11">
        <v>45.466670000000001</v>
      </c>
      <c r="E709" s="11">
        <v>25.566669999999998</v>
      </c>
      <c r="F709" s="16" t="s">
        <v>1175</v>
      </c>
      <c r="G709" s="7" t="s">
        <v>690</v>
      </c>
    </row>
    <row r="710" spans="1:7" x14ac:dyDescent="0.3">
      <c r="A710" s="15">
        <v>34</v>
      </c>
      <c r="B710" s="10" t="s">
        <v>683</v>
      </c>
      <c r="C710" s="3" t="s">
        <v>564</v>
      </c>
      <c r="D710" s="11">
        <v>46.933329999999998</v>
      </c>
      <c r="E710" s="11">
        <v>26.183330000000002</v>
      </c>
      <c r="F710" s="8" t="s">
        <v>906</v>
      </c>
      <c r="G710" s="7" t="s">
        <v>690</v>
      </c>
    </row>
    <row r="711" spans="1:7" x14ac:dyDescent="0.3">
      <c r="A711" s="15">
        <v>30</v>
      </c>
      <c r="B711" s="10" t="s">
        <v>683</v>
      </c>
      <c r="C711" s="3" t="s">
        <v>560</v>
      </c>
      <c r="D711" s="11">
        <v>45.316670000000002</v>
      </c>
      <c r="E711" s="11">
        <v>22.7</v>
      </c>
      <c r="F711" s="16" t="s">
        <v>1175</v>
      </c>
      <c r="G711" s="7" t="s">
        <v>690</v>
      </c>
    </row>
    <row r="712" spans="1:7" x14ac:dyDescent="0.3">
      <c r="A712" s="15">
        <v>35</v>
      </c>
      <c r="B712" s="10" t="s">
        <v>683</v>
      </c>
      <c r="C712" s="3" t="s">
        <v>565</v>
      </c>
      <c r="D712" s="11">
        <v>47.633330000000001</v>
      </c>
      <c r="E712" s="11">
        <v>26.366669999999999</v>
      </c>
      <c r="F712" s="8" t="s">
        <v>906</v>
      </c>
      <c r="G712" s="7" t="s">
        <v>690</v>
      </c>
    </row>
    <row r="713" spans="1:7" x14ac:dyDescent="0.3">
      <c r="A713" s="15">
        <v>32</v>
      </c>
      <c r="B713" s="10" t="s">
        <v>683</v>
      </c>
      <c r="C713" s="3" t="s">
        <v>562</v>
      </c>
      <c r="D713" s="11">
        <v>45.35</v>
      </c>
      <c r="E713" s="11">
        <v>24.633330000000001</v>
      </c>
      <c r="F713" s="16" t="s">
        <v>1175</v>
      </c>
      <c r="G713" s="7" t="s">
        <v>690</v>
      </c>
    </row>
    <row r="714" spans="1:7" x14ac:dyDescent="0.3">
      <c r="A714" s="15">
        <v>31</v>
      </c>
      <c r="B714" s="10" t="s">
        <v>683</v>
      </c>
      <c r="C714" s="3" t="s">
        <v>561</v>
      </c>
      <c r="D714" s="11">
        <v>45.333329999999997</v>
      </c>
      <c r="E714" s="11">
        <v>22.716670000000001</v>
      </c>
      <c r="F714" s="16" t="s">
        <v>1175</v>
      </c>
      <c r="G714" s="7" t="s">
        <v>690</v>
      </c>
    </row>
    <row r="715" spans="1:7" x14ac:dyDescent="0.3">
      <c r="A715" s="15" t="s">
        <v>194</v>
      </c>
      <c r="B715" s="10" t="s">
        <v>683</v>
      </c>
      <c r="C715" s="3" t="s">
        <v>556</v>
      </c>
      <c r="D715" s="11">
        <v>42.616669999999999</v>
      </c>
      <c r="E715" s="11">
        <v>22.383330000000001</v>
      </c>
      <c r="F715" s="17" t="s">
        <v>907</v>
      </c>
      <c r="G715" s="7" t="s">
        <v>690</v>
      </c>
    </row>
    <row r="716" spans="1:7" x14ac:dyDescent="0.3">
      <c r="A716" s="15" t="s">
        <v>195</v>
      </c>
      <c r="B716" s="10" t="s">
        <v>683</v>
      </c>
      <c r="C716" s="3" t="s">
        <v>556</v>
      </c>
      <c r="D716" s="11">
        <v>42.616669999999999</v>
      </c>
      <c r="E716" s="11">
        <v>22.383330000000001</v>
      </c>
      <c r="F716" s="17" t="s">
        <v>907</v>
      </c>
      <c r="G716" s="7" t="s">
        <v>690</v>
      </c>
    </row>
    <row r="717" spans="1:7" x14ac:dyDescent="0.3">
      <c r="A717" s="15" t="s">
        <v>196</v>
      </c>
      <c r="B717" s="10" t="s">
        <v>683</v>
      </c>
      <c r="C717" s="3" t="s">
        <v>556</v>
      </c>
      <c r="D717" s="11">
        <v>42.616669999999999</v>
      </c>
      <c r="E717" s="11">
        <v>22.383330000000001</v>
      </c>
      <c r="F717" s="17" t="s">
        <v>907</v>
      </c>
      <c r="G717" s="7" t="s">
        <v>690</v>
      </c>
    </row>
    <row r="718" spans="1:7" x14ac:dyDescent="0.3">
      <c r="A718" s="15">
        <v>10</v>
      </c>
      <c r="B718" s="10" t="s">
        <v>683</v>
      </c>
      <c r="C718" s="3" t="s">
        <v>540</v>
      </c>
      <c r="D718" s="11">
        <v>41.9</v>
      </c>
      <c r="E718" s="11">
        <v>20.683330000000002</v>
      </c>
      <c r="F718" s="26" t="s">
        <v>1173</v>
      </c>
      <c r="G718" s="7" t="s">
        <v>690</v>
      </c>
    </row>
    <row r="719" spans="1:7" x14ac:dyDescent="0.3">
      <c r="A719" s="15">
        <v>21</v>
      </c>
      <c r="B719" s="10" t="s">
        <v>683</v>
      </c>
      <c r="C719" s="3" t="s">
        <v>551</v>
      </c>
      <c r="D719" s="11">
        <v>42.6</v>
      </c>
      <c r="E719" s="11">
        <v>21.85</v>
      </c>
      <c r="F719" s="18" t="s">
        <v>1174</v>
      </c>
      <c r="G719" s="7" t="s">
        <v>690</v>
      </c>
    </row>
    <row r="720" spans="1:7" x14ac:dyDescent="0.3">
      <c r="A720" s="15">
        <v>19</v>
      </c>
      <c r="B720" s="10" t="s">
        <v>683</v>
      </c>
      <c r="C720" s="3" t="s">
        <v>549</v>
      </c>
      <c r="D720" s="11">
        <v>44.366669999999999</v>
      </c>
      <c r="E720" s="11">
        <v>19.83333</v>
      </c>
      <c r="F720" s="18" t="s">
        <v>1174</v>
      </c>
      <c r="G720" s="7" t="s">
        <v>690</v>
      </c>
    </row>
    <row r="721" spans="1:7" x14ac:dyDescent="0.3">
      <c r="A721" s="15" t="s">
        <v>191</v>
      </c>
      <c r="B721" s="10" t="s">
        <v>683</v>
      </c>
      <c r="C721" s="3" t="s">
        <v>555</v>
      </c>
      <c r="D721" s="11">
        <v>42.75</v>
      </c>
      <c r="E721" s="11">
        <v>22.41667</v>
      </c>
      <c r="F721" s="17" t="s">
        <v>907</v>
      </c>
      <c r="G721" s="7" t="s">
        <v>690</v>
      </c>
    </row>
    <row r="722" spans="1:7" x14ac:dyDescent="0.3">
      <c r="A722" s="15" t="s">
        <v>192</v>
      </c>
      <c r="B722" s="10" t="s">
        <v>683</v>
      </c>
      <c r="C722" s="3" t="s">
        <v>555</v>
      </c>
      <c r="D722" s="11">
        <v>42.75</v>
      </c>
      <c r="E722" s="11">
        <v>22.41667</v>
      </c>
      <c r="F722" s="17" t="s">
        <v>907</v>
      </c>
      <c r="G722" s="7" t="s">
        <v>690</v>
      </c>
    </row>
    <row r="723" spans="1:7" x14ac:dyDescent="0.3">
      <c r="A723" s="15" t="s">
        <v>193</v>
      </c>
      <c r="B723" s="10" t="s">
        <v>683</v>
      </c>
      <c r="C723" s="3" t="s">
        <v>555</v>
      </c>
      <c r="D723" s="11">
        <v>42.75</v>
      </c>
      <c r="E723" s="11">
        <v>22.41667</v>
      </c>
      <c r="F723" s="17" t="s">
        <v>907</v>
      </c>
      <c r="G723" s="7" t="s">
        <v>690</v>
      </c>
    </row>
    <row r="724" spans="1:7" x14ac:dyDescent="0.3">
      <c r="A724" s="15">
        <v>20</v>
      </c>
      <c r="B724" s="10" t="s">
        <v>683</v>
      </c>
      <c r="C724" s="3" t="s">
        <v>550</v>
      </c>
      <c r="D724" s="11">
        <v>43.933329999999998</v>
      </c>
      <c r="E724" s="11">
        <v>21.66667</v>
      </c>
      <c r="F724" s="18" t="s">
        <v>1174</v>
      </c>
      <c r="G724" s="7" t="s">
        <v>690</v>
      </c>
    </row>
    <row r="725" spans="1:7" x14ac:dyDescent="0.3">
      <c r="A725" s="15" t="s">
        <v>189</v>
      </c>
      <c r="B725" s="10" t="s">
        <v>683</v>
      </c>
      <c r="C725" s="3" t="s">
        <v>553</v>
      </c>
      <c r="D725" s="11">
        <v>42.766669999999998</v>
      </c>
      <c r="E725" s="11">
        <v>22.233329999999999</v>
      </c>
      <c r="F725" s="17" t="s">
        <v>907</v>
      </c>
      <c r="G725" s="7" t="s">
        <v>690</v>
      </c>
    </row>
    <row r="726" spans="1:7" x14ac:dyDescent="0.3">
      <c r="A726" s="15" t="s">
        <v>190</v>
      </c>
      <c r="B726" s="10" t="s">
        <v>683</v>
      </c>
      <c r="C726" s="3" t="s">
        <v>553</v>
      </c>
      <c r="D726" s="11">
        <v>42.766669999999998</v>
      </c>
      <c r="E726" s="11">
        <v>22.233329999999999</v>
      </c>
      <c r="F726" s="17" t="s">
        <v>907</v>
      </c>
      <c r="G726" s="7" t="s">
        <v>690</v>
      </c>
    </row>
    <row r="727" spans="1:7" x14ac:dyDescent="0.3">
      <c r="A727" s="15">
        <v>22</v>
      </c>
      <c r="B727" s="10" t="s">
        <v>683</v>
      </c>
      <c r="C727" s="3" t="s">
        <v>552</v>
      </c>
      <c r="D727" s="11">
        <v>42.733330000000002</v>
      </c>
      <c r="E727" s="11">
        <v>22.316669999999998</v>
      </c>
      <c r="F727" s="17" t="s">
        <v>907</v>
      </c>
      <c r="G727" s="7" t="s">
        <v>690</v>
      </c>
    </row>
    <row r="728" spans="1:7" x14ac:dyDescent="0.3">
      <c r="A728" s="15">
        <v>24</v>
      </c>
      <c r="B728" s="10" t="s">
        <v>683</v>
      </c>
      <c r="C728" s="3" t="s">
        <v>554</v>
      </c>
      <c r="D728" s="11">
        <v>42.7</v>
      </c>
      <c r="E728" s="11">
        <v>22.383330000000001</v>
      </c>
      <c r="F728" s="17" t="s">
        <v>907</v>
      </c>
      <c r="G728" s="7" t="s">
        <v>690</v>
      </c>
    </row>
    <row r="729" spans="1:7" x14ac:dyDescent="0.3">
      <c r="A729" s="15">
        <v>27</v>
      </c>
      <c r="B729" s="10" t="s">
        <v>683</v>
      </c>
      <c r="C729" s="3" t="s">
        <v>557</v>
      </c>
      <c r="D729" s="11">
        <v>42.416670000000003</v>
      </c>
      <c r="E729" s="11">
        <v>22.45</v>
      </c>
      <c r="F729" s="18" t="s">
        <v>1174</v>
      </c>
      <c r="G729" s="7" t="s">
        <v>690</v>
      </c>
    </row>
    <row r="730" spans="1:7" x14ac:dyDescent="0.3">
      <c r="A730" s="15">
        <v>51</v>
      </c>
      <c r="B730" s="10" t="s">
        <v>683</v>
      </c>
      <c r="C730" s="3" t="s">
        <v>576</v>
      </c>
      <c r="D730" s="11">
        <v>43.033329999999999</v>
      </c>
      <c r="E730" s="11">
        <v>-2.6833300000000002</v>
      </c>
      <c r="F730" s="8" t="s">
        <v>906</v>
      </c>
      <c r="G730" s="7" t="s">
        <v>690</v>
      </c>
    </row>
    <row r="731" spans="1:7" x14ac:dyDescent="0.3">
      <c r="A731" s="15">
        <v>48</v>
      </c>
      <c r="B731" s="10" t="s">
        <v>683</v>
      </c>
      <c r="C731" s="3" t="s">
        <v>574</v>
      </c>
      <c r="D731" s="11">
        <v>51.416670000000003</v>
      </c>
      <c r="E731" s="11">
        <v>5.4666670000000002</v>
      </c>
      <c r="F731" s="8" t="s">
        <v>906</v>
      </c>
      <c r="G731" s="7" t="s">
        <v>690</v>
      </c>
    </row>
    <row r="732" spans="1:7" x14ac:dyDescent="0.3">
      <c r="A732" s="15" t="s">
        <v>199</v>
      </c>
      <c r="B732" s="10" t="s">
        <v>683</v>
      </c>
      <c r="C732" s="3" t="s">
        <v>575</v>
      </c>
      <c r="D732" s="11">
        <v>51.316670000000002</v>
      </c>
      <c r="E732" s="11">
        <v>5.5333329999999998</v>
      </c>
      <c r="F732" s="8" t="s">
        <v>906</v>
      </c>
      <c r="G732" s="7" t="s">
        <v>690</v>
      </c>
    </row>
    <row r="733" spans="1:7" x14ac:dyDescent="0.3">
      <c r="A733" s="15" t="s">
        <v>200</v>
      </c>
      <c r="B733" s="10" t="s">
        <v>683</v>
      </c>
      <c r="C733" s="3" t="s">
        <v>575</v>
      </c>
      <c r="D733" s="11">
        <v>51.316670000000002</v>
      </c>
      <c r="E733" s="11">
        <v>5.5333329999999998</v>
      </c>
      <c r="F733" s="8" t="s">
        <v>906</v>
      </c>
      <c r="G733" s="7" t="s">
        <v>690</v>
      </c>
    </row>
    <row r="734" spans="1:7" x14ac:dyDescent="0.3">
      <c r="A734" s="1" t="s">
        <v>855</v>
      </c>
      <c r="B734" s="1" t="s">
        <v>860</v>
      </c>
      <c r="C734" s="1" t="s">
        <v>859</v>
      </c>
      <c r="D734" s="2">
        <v>43.45</v>
      </c>
      <c r="E734" s="2">
        <v>17.975999999999999</v>
      </c>
      <c r="F734" s="18" t="s">
        <v>1174</v>
      </c>
      <c r="G734" s="7" t="s">
        <v>852</v>
      </c>
    </row>
    <row r="735" spans="1:7" x14ac:dyDescent="0.3">
      <c r="A735" s="1" t="s">
        <v>856</v>
      </c>
      <c r="B735" s="1" t="s">
        <v>860</v>
      </c>
      <c r="C735" s="1" t="s">
        <v>859</v>
      </c>
      <c r="D735" s="2">
        <v>43.45</v>
      </c>
      <c r="E735" s="2">
        <v>17.975999999999999</v>
      </c>
      <c r="F735" s="18" t="s">
        <v>1174</v>
      </c>
      <c r="G735" s="7" t="s">
        <v>852</v>
      </c>
    </row>
    <row r="736" spans="1:7" x14ac:dyDescent="0.3">
      <c r="A736" s="1" t="s">
        <v>857</v>
      </c>
      <c r="B736" s="1" t="s">
        <v>860</v>
      </c>
      <c r="C736" s="1" t="s">
        <v>859</v>
      </c>
      <c r="D736" s="2">
        <v>43.45</v>
      </c>
      <c r="E736" s="2">
        <v>17.975999999999999</v>
      </c>
      <c r="F736" s="18" t="s">
        <v>1174</v>
      </c>
      <c r="G736" s="7" t="s">
        <v>852</v>
      </c>
    </row>
    <row r="737" spans="1:7" x14ac:dyDescent="0.3">
      <c r="A737" s="1" t="s">
        <v>853</v>
      </c>
      <c r="B737" s="1" t="s">
        <v>860</v>
      </c>
      <c r="C737" s="1" t="s">
        <v>858</v>
      </c>
      <c r="D737" s="1">
        <v>44.805</v>
      </c>
      <c r="E737" s="1">
        <v>15.864000000000001</v>
      </c>
      <c r="F737" s="18" t="s">
        <v>1174</v>
      </c>
      <c r="G737" s="7" t="s">
        <v>852</v>
      </c>
    </row>
    <row r="738" spans="1:7" x14ac:dyDescent="0.3">
      <c r="A738" s="1" t="s">
        <v>854</v>
      </c>
      <c r="B738" s="1" t="s">
        <v>860</v>
      </c>
      <c r="C738" s="1" t="s">
        <v>858</v>
      </c>
      <c r="D738" s="1">
        <v>44.805</v>
      </c>
      <c r="E738" s="1">
        <v>15.864000000000001</v>
      </c>
      <c r="F738" s="16" t="s">
        <v>1175</v>
      </c>
      <c r="G738" s="7" t="s">
        <v>852</v>
      </c>
    </row>
  </sheetData>
  <protectedRanges>
    <protectedRange sqref="A107:A115" name="Sample name"/>
    <protectedRange sqref="A441:A444" name="Sample name_1"/>
    <protectedRange sqref="A445:A453 A455:A463 A465" name="Sample name_2"/>
  </protectedRanges>
  <sortState xmlns:xlrd2="http://schemas.microsoft.com/office/spreadsheetml/2017/richdata2" ref="A421:G465">
    <sortCondition ref="C421:C465"/>
  </sortState>
  <phoneticPr fontId="6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BBECED-B564-4852-9711-74BED8C4F69B}">
  <dimension ref="A1:B580"/>
  <sheetViews>
    <sheetView workbookViewId="0">
      <selection activeCell="K25" sqref="K25"/>
    </sheetView>
  </sheetViews>
  <sheetFormatPr defaultColWidth="9.1796875" defaultRowHeight="13" x14ac:dyDescent="0.3"/>
  <cols>
    <col min="1" max="1" width="9.1796875" style="1"/>
    <col min="2" max="2" width="8.81640625" style="1" bestFit="1" customWidth="1"/>
    <col min="3" max="16384" width="9.1796875" style="1"/>
  </cols>
  <sheetData>
    <row r="1" spans="1:2" x14ac:dyDescent="0.3">
      <c r="A1" s="1" t="s">
        <v>1098</v>
      </c>
    </row>
    <row r="3" spans="1:2" x14ac:dyDescent="0.3">
      <c r="A3" s="1" t="s">
        <v>990</v>
      </c>
      <c r="B3" s="1" t="s">
        <v>1310</v>
      </c>
    </row>
    <row r="4" spans="1:2" x14ac:dyDescent="0.3">
      <c r="A4" s="10" t="s">
        <v>916</v>
      </c>
      <c r="B4" s="1" t="s">
        <v>1311</v>
      </c>
    </row>
    <row r="5" spans="1:2" x14ac:dyDescent="0.3">
      <c r="A5" s="1" t="s">
        <v>918</v>
      </c>
      <c r="B5" s="1" t="s">
        <v>1312</v>
      </c>
    </row>
    <row r="6" spans="1:2" x14ac:dyDescent="0.3">
      <c r="A6" s="1" t="s">
        <v>924</v>
      </c>
      <c r="B6" s="1" t="s">
        <v>1313</v>
      </c>
    </row>
    <row r="7" spans="1:2" x14ac:dyDescent="0.3">
      <c r="A7" s="1" t="s">
        <v>965</v>
      </c>
      <c r="B7" s="1" t="s">
        <v>1314</v>
      </c>
    </row>
    <row r="8" spans="1:2" x14ac:dyDescent="0.3">
      <c r="A8" s="10" t="s">
        <v>914</v>
      </c>
      <c r="B8" s="1" t="s">
        <v>1315</v>
      </c>
    </row>
    <row r="9" spans="1:2" x14ac:dyDescent="0.3">
      <c r="A9" s="10" t="s">
        <v>920</v>
      </c>
      <c r="B9" s="1" t="s">
        <v>1316</v>
      </c>
    </row>
    <row r="10" spans="1:2" x14ac:dyDescent="0.3">
      <c r="A10" s="10" t="s">
        <v>915</v>
      </c>
      <c r="B10" s="1" t="s">
        <v>1317</v>
      </c>
    </row>
    <row r="11" spans="1:2" x14ac:dyDescent="0.3">
      <c r="A11" s="10" t="s">
        <v>917</v>
      </c>
      <c r="B11" s="1" t="s">
        <v>1318</v>
      </c>
    </row>
    <row r="12" spans="1:2" x14ac:dyDescent="0.3">
      <c r="A12" s="10" t="s">
        <v>919</v>
      </c>
      <c r="B12" s="1" t="s">
        <v>1319</v>
      </c>
    </row>
    <row r="13" spans="1:2" x14ac:dyDescent="0.3">
      <c r="A13" s="1" t="s">
        <v>966</v>
      </c>
      <c r="B13" s="1" t="s">
        <v>1320</v>
      </c>
    </row>
    <row r="14" spans="1:2" x14ac:dyDescent="0.3">
      <c r="A14" s="1" t="s">
        <v>967</v>
      </c>
      <c r="B14" s="1" t="s">
        <v>1321</v>
      </c>
    </row>
    <row r="15" spans="1:2" x14ac:dyDescent="0.3">
      <c r="A15" s="1" t="s">
        <v>928</v>
      </c>
      <c r="B15" s="1" t="s">
        <v>1322</v>
      </c>
    </row>
    <row r="16" spans="1:2" x14ac:dyDescent="0.3">
      <c r="A16" s="1" t="s">
        <v>913</v>
      </c>
      <c r="B16" s="1" t="s">
        <v>1323</v>
      </c>
    </row>
    <row r="17" spans="1:2" x14ac:dyDescent="0.3">
      <c r="A17" s="1" t="s">
        <v>969</v>
      </c>
      <c r="B17" s="1" t="s">
        <v>1324</v>
      </c>
    </row>
    <row r="18" spans="1:2" x14ac:dyDescent="0.3">
      <c r="A18" s="1" t="s">
        <v>970</v>
      </c>
      <c r="B18" s="1" t="s">
        <v>1325</v>
      </c>
    </row>
    <row r="19" spans="1:2" x14ac:dyDescent="0.3">
      <c r="A19" s="1" t="s">
        <v>925</v>
      </c>
      <c r="B19" s="1" t="s">
        <v>1326</v>
      </c>
    </row>
    <row r="20" spans="1:2" x14ac:dyDescent="0.3">
      <c r="A20" s="1" t="s">
        <v>922</v>
      </c>
      <c r="B20" s="1" t="s">
        <v>1327</v>
      </c>
    </row>
    <row r="21" spans="1:2" x14ac:dyDescent="0.3">
      <c r="A21" s="1" t="s">
        <v>921</v>
      </c>
      <c r="B21" s="1" t="s">
        <v>1328</v>
      </c>
    </row>
    <row r="22" spans="1:2" x14ac:dyDescent="0.3">
      <c r="A22" s="1" t="s">
        <v>912</v>
      </c>
      <c r="B22" s="1" t="s">
        <v>1329</v>
      </c>
    </row>
    <row r="23" spans="1:2" x14ac:dyDescent="0.3">
      <c r="A23" s="1" t="s">
        <v>989</v>
      </c>
      <c r="B23" s="1" t="s">
        <v>1330</v>
      </c>
    </row>
    <row r="24" spans="1:2" x14ac:dyDescent="0.3">
      <c r="A24" s="1" t="s">
        <v>1006</v>
      </c>
      <c r="B24" s="1" t="s">
        <v>1331</v>
      </c>
    </row>
    <row r="25" spans="1:2" x14ac:dyDescent="0.3">
      <c r="A25" s="1" t="s">
        <v>961</v>
      </c>
      <c r="B25" s="1" t="s">
        <v>1332</v>
      </c>
    </row>
    <row r="26" spans="1:2" x14ac:dyDescent="0.3">
      <c r="A26" s="1" t="s">
        <v>996</v>
      </c>
      <c r="B26" s="1" t="s">
        <v>1333</v>
      </c>
    </row>
    <row r="27" spans="1:2" x14ac:dyDescent="0.3">
      <c r="A27" s="1" t="s">
        <v>941</v>
      </c>
      <c r="B27" s="1" t="s">
        <v>1334</v>
      </c>
    </row>
    <row r="28" spans="1:2" x14ac:dyDescent="0.3">
      <c r="A28" s="1" t="s">
        <v>1004</v>
      </c>
      <c r="B28" s="1" t="s">
        <v>1335</v>
      </c>
    </row>
    <row r="29" spans="1:2" x14ac:dyDescent="0.3">
      <c r="A29" s="1" t="s">
        <v>1005</v>
      </c>
      <c r="B29" s="1" t="s">
        <v>1336</v>
      </c>
    </row>
    <row r="30" spans="1:2" x14ac:dyDescent="0.3">
      <c r="A30" s="1" t="s">
        <v>991</v>
      </c>
      <c r="B30" s="1" t="s">
        <v>1337</v>
      </c>
    </row>
    <row r="31" spans="1:2" x14ac:dyDescent="0.3">
      <c r="A31" s="1" t="s">
        <v>955</v>
      </c>
      <c r="B31" s="1" t="s">
        <v>1338</v>
      </c>
    </row>
    <row r="32" spans="1:2" x14ac:dyDescent="0.3">
      <c r="A32" s="1" t="s">
        <v>933</v>
      </c>
      <c r="B32" s="1" t="s">
        <v>1339</v>
      </c>
    </row>
    <row r="33" spans="1:2" x14ac:dyDescent="0.3">
      <c r="A33" s="1" t="s">
        <v>986</v>
      </c>
      <c r="B33" s="1" t="s">
        <v>1340</v>
      </c>
    </row>
    <row r="34" spans="1:2" x14ac:dyDescent="0.3">
      <c r="A34" s="10" t="s">
        <v>934</v>
      </c>
      <c r="B34" s="1" t="s">
        <v>1341</v>
      </c>
    </row>
    <row r="35" spans="1:2" x14ac:dyDescent="0.3">
      <c r="A35" s="1" t="s">
        <v>954</v>
      </c>
      <c r="B35" s="1" t="s">
        <v>1342</v>
      </c>
    </row>
    <row r="36" spans="1:2" x14ac:dyDescent="0.3">
      <c r="A36" s="1" t="s">
        <v>971</v>
      </c>
      <c r="B36" s="1" t="s">
        <v>1343</v>
      </c>
    </row>
    <row r="37" spans="1:2" x14ac:dyDescent="0.3">
      <c r="A37" s="1" t="s">
        <v>932</v>
      </c>
      <c r="B37" s="1" t="s">
        <v>1344</v>
      </c>
    </row>
    <row r="38" spans="1:2" x14ac:dyDescent="0.3">
      <c r="A38" s="1" t="s">
        <v>943</v>
      </c>
      <c r="B38" s="1" t="s">
        <v>1345</v>
      </c>
    </row>
    <row r="39" spans="1:2" x14ac:dyDescent="0.3">
      <c r="A39" s="1" t="s">
        <v>972</v>
      </c>
      <c r="B39" s="1" t="s">
        <v>1346</v>
      </c>
    </row>
    <row r="40" spans="1:2" x14ac:dyDescent="0.3">
      <c r="A40" s="1" t="s">
        <v>948</v>
      </c>
      <c r="B40" s="1" t="s">
        <v>1347</v>
      </c>
    </row>
    <row r="41" spans="1:2" x14ac:dyDescent="0.3">
      <c r="A41" s="1" t="s">
        <v>953</v>
      </c>
      <c r="B41" s="1" t="s">
        <v>1348</v>
      </c>
    </row>
    <row r="42" spans="1:2" x14ac:dyDescent="0.3">
      <c r="A42" s="1" t="s">
        <v>956</v>
      </c>
      <c r="B42" s="1" t="s">
        <v>1349</v>
      </c>
    </row>
    <row r="43" spans="1:2" x14ac:dyDescent="0.3">
      <c r="A43" s="1" t="s">
        <v>958</v>
      </c>
      <c r="B43" s="1" t="s">
        <v>1350</v>
      </c>
    </row>
    <row r="44" spans="1:2" x14ac:dyDescent="0.3">
      <c r="A44" s="1" t="s">
        <v>957</v>
      </c>
      <c r="B44" s="1" t="s">
        <v>1351</v>
      </c>
    </row>
    <row r="45" spans="1:2" x14ac:dyDescent="0.3">
      <c r="A45" s="10" t="s">
        <v>944</v>
      </c>
      <c r="B45" s="1" t="s">
        <v>1352</v>
      </c>
    </row>
    <row r="46" spans="1:2" x14ac:dyDescent="0.3">
      <c r="A46" s="1" t="s">
        <v>974</v>
      </c>
      <c r="B46" s="1" t="s">
        <v>1353</v>
      </c>
    </row>
    <row r="47" spans="1:2" x14ac:dyDescent="0.3">
      <c r="A47" s="10" t="s">
        <v>949</v>
      </c>
      <c r="B47" s="1" t="s">
        <v>1354</v>
      </c>
    </row>
    <row r="48" spans="1:2" x14ac:dyDescent="0.3">
      <c r="A48" s="10" t="s">
        <v>977</v>
      </c>
      <c r="B48" s="1" t="s">
        <v>1355</v>
      </c>
    </row>
    <row r="49" spans="1:2" x14ac:dyDescent="0.3">
      <c r="A49" s="1" t="s">
        <v>959</v>
      </c>
      <c r="B49" s="1" t="s">
        <v>1356</v>
      </c>
    </row>
    <row r="50" spans="1:2" x14ac:dyDescent="0.3">
      <c r="A50" s="1" t="s">
        <v>960</v>
      </c>
      <c r="B50" s="1" t="s">
        <v>1357</v>
      </c>
    </row>
    <row r="51" spans="1:2" x14ac:dyDescent="0.3">
      <c r="A51" s="1" t="s">
        <v>981</v>
      </c>
      <c r="B51" s="1" t="s">
        <v>1358</v>
      </c>
    </row>
    <row r="52" spans="1:2" x14ac:dyDescent="0.3">
      <c r="A52" s="1" t="s">
        <v>973</v>
      </c>
      <c r="B52" s="1" t="s">
        <v>1359</v>
      </c>
    </row>
    <row r="53" spans="1:2" x14ac:dyDescent="0.3">
      <c r="A53" s="1" t="s">
        <v>976</v>
      </c>
      <c r="B53" s="1" t="s">
        <v>1360</v>
      </c>
    </row>
    <row r="54" spans="1:2" x14ac:dyDescent="0.3">
      <c r="A54" s="1" t="s">
        <v>980</v>
      </c>
      <c r="B54" s="1" t="s">
        <v>1361</v>
      </c>
    </row>
    <row r="55" spans="1:2" x14ac:dyDescent="0.3">
      <c r="A55" s="1" t="s">
        <v>983</v>
      </c>
      <c r="B55" s="1" t="s">
        <v>1362</v>
      </c>
    </row>
    <row r="56" spans="1:2" x14ac:dyDescent="0.3">
      <c r="A56" s="1" t="s">
        <v>979</v>
      </c>
      <c r="B56" s="1" t="s">
        <v>1363</v>
      </c>
    </row>
    <row r="57" spans="1:2" x14ac:dyDescent="0.3">
      <c r="A57" s="1" t="s">
        <v>978</v>
      </c>
      <c r="B57" s="1" t="s">
        <v>1364</v>
      </c>
    </row>
    <row r="58" spans="1:2" x14ac:dyDescent="0.3">
      <c r="A58" s="1" t="s">
        <v>982</v>
      </c>
      <c r="B58" s="1" t="s">
        <v>1365</v>
      </c>
    </row>
    <row r="59" spans="1:2" x14ac:dyDescent="0.3">
      <c r="A59" s="1" t="s">
        <v>942</v>
      </c>
      <c r="B59" s="1" t="s">
        <v>1366</v>
      </c>
    </row>
    <row r="60" spans="1:2" x14ac:dyDescent="0.3">
      <c r="A60" s="1" t="s">
        <v>984</v>
      </c>
      <c r="B60" s="1" t="s">
        <v>1367</v>
      </c>
    </row>
    <row r="61" spans="1:2" x14ac:dyDescent="0.3">
      <c r="A61" s="1" t="s">
        <v>1002</v>
      </c>
      <c r="B61" s="1" t="s">
        <v>1368</v>
      </c>
    </row>
    <row r="62" spans="1:2" x14ac:dyDescent="0.3">
      <c r="A62" s="1" t="s">
        <v>1003</v>
      </c>
      <c r="B62" s="1" t="s">
        <v>1369</v>
      </c>
    </row>
    <row r="63" spans="1:2" x14ac:dyDescent="0.3">
      <c r="A63" s="10" t="s">
        <v>985</v>
      </c>
      <c r="B63" s="1" t="s">
        <v>1370</v>
      </c>
    </row>
    <row r="64" spans="1:2" x14ac:dyDescent="0.3">
      <c r="A64" s="10" t="s">
        <v>947</v>
      </c>
      <c r="B64" s="1" t="s">
        <v>1371</v>
      </c>
    </row>
    <row r="65" spans="1:2" x14ac:dyDescent="0.3">
      <c r="A65" s="1" t="s">
        <v>993</v>
      </c>
      <c r="B65" s="1" t="s">
        <v>1372</v>
      </c>
    </row>
    <row r="66" spans="1:2" x14ac:dyDescent="0.3">
      <c r="A66" s="1" t="s">
        <v>995</v>
      </c>
      <c r="B66" s="1" t="s">
        <v>1373</v>
      </c>
    </row>
    <row r="67" spans="1:2" x14ac:dyDescent="0.3">
      <c r="A67" s="1" t="s">
        <v>994</v>
      </c>
      <c r="B67" s="1" t="s">
        <v>1374</v>
      </c>
    </row>
    <row r="68" spans="1:2" x14ac:dyDescent="0.3">
      <c r="A68" s="1" t="s">
        <v>992</v>
      </c>
      <c r="B68" s="1" t="s">
        <v>1375</v>
      </c>
    </row>
    <row r="69" spans="1:2" x14ac:dyDescent="0.3">
      <c r="A69" s="10" t="s">
        <v>946</v>
      </c>
      <c r="B69" s="1" t="s">
        <v>1376</v>
      </c>
    </row>
    <row r="70" spans="1:2" x14ac:dyDescent="0.3">
      <c r="A70" s="1" t="s">
        <v>945</v>
      </c>
      <c r="B70" s="1" t="s">
        <v>1377</v>
      </c>
    </row>
    <row r="71" spans="1:2" x14ac:dyDescent="0.3">
      <c r="A71" s="1" t="s">
        <v>950</v>
      </c>
      <c r="B71" s="1" t="s">
        <v>1378</v>
      </c>
    </row>
    <row r="72" spans="1:2" x14ac:dyDescent="0.3">
      <c r="A72" s="10" t="s">
        <v>968</v>
      </c>
      <c r="B72" s="1" t="s">
        <v>1379</v>
      </c>
    </row>
    <row r="73" spans="1:2" x14ac:dyDescent="0.3">
      <c r="A73" s="10" t="s">
        <v>952</v>
      </c>
      <c r="B73" s="1" t="s">
        <v>1380</v>
      </c>
    </row>
    <row r="74" spans="1:2" x14ac:dyDescent="0.3">
      <c r="A74" s="7" t="s">
        <v>909</v>
      </c>
      <c r="B74" s="1" t="s">
        <v>1381</v>
      </c>
    </row>
    <row r="75" spans="1:2" x14ac:dyDescent="0.3">
      <c r="A75" s="7" t="s">
        <v>910</v>
      </c>
      <c r="B75" s="1" t="s">
        <v>1382</v>
      </c>
    </row>
    <row r="76" spans="1:2" x14ac:dyDescent="0.3">
      <c r="A76" s="1" t="s">
        <v>951</v>
      </c>
      <c r="B76" s="1" t="s">
        <v>1383</v>
      </c>
    </row>
    <row r="77" spans="1:2" x14ac:dyDescent="0.3">
      <c r="A77" s="1" t="s">
        <v>998</v>
      </c>
      <c r="B77" s="1" t="s">
        <v>1384</v>
      </c>
    </row>
    <row r="78" spans="1:2" x14ac:dyDescent="0.3">
      <c r="A78" s="1" t="s">
        <v>1000</v>
      </c>
      <c r="B78" s="1" t="s">
        <v>1385</v>
      </c>
    </row>
    <row r="79" spans="1:2" x14ac:dyDescent="0.3">
      <c r="A79" s="1" t="s">
        <v>1001</v>
      </c>
      <c r="B79" s="1" t="s">
        <v>1386</v>
      </c>
    </row>
    <row r="80" spans="1:2" x14ac:dyDescent="0.3">
      <c r="A80" s="1" t="s">
        <v>988</v>
      </c>
      <c r="B80" s="1" t="s">
        <v>1387</v>
      </c>
    </row>
    <row r="81" spans="1:2" x14ac:dyDescent="0.3">
      <c r="A81" s="1" t="s">
        <v>999</v>
      </c>
      <c r="B81" s="1" t="s">
        <v>1388</v>
      </c>
    </row>
    <row r="82" spans="1:2" x14ac:dyDescent="0.3">
      <c r="A82" s="1" t="s">
        <v>1008</v>
      </c>
      <c r="B82" s="1" t="s">
        <v>1389</v>
      </c>
    </row>
    <row r="83" spans="1:2" x14ac:dyDescent="0.3">
      <c r="A83" s="1" t="s">
        <v>997</v>
      </c>
      <c r="B83" s="1" t="s">
        <v>1390</v>
      </c>
    </row>
    <row r="84" spans="1:2" x14ac:dyDescent="0.3">
      <c r="A84" s="1" t="s">
        <v>962</v>
      </c>
      <c r="B84" s="1" t="s">
        <v>1391</v>
      </c>
    </row>
    <row r="85" spans="1:2" x14ac:dyDescent="0.3">
      <c r="A85" s="1" t="s">
        <v>964</v>
      </c>
      <c r="B85" s="1" t="s">
        <v>1392</v>
      </c>
    </row>
    <row r="86" spans="1:2" x14ac:dyDescent="0.3">
      <c r="A86" s="1" t="s">
        <v>1007</v>
      </c>
      <c r="B86" s="1" t="s">
        <v>1393</v>
      </c>
    </row>
    <row r="87" spans="1:2" x14ac:dyDescent="0.3">
      <c r="A87" s="1" t="s">
        <v>987</v>
      </c>
      <c r="B87" s="1" t="s">
        <v>1394</v>
      </c>
    </row>
    <row r="88" spans="1:2" x14ac:dyDescent="0.3">
      <c r="A88" s="1" t="s">
        <v>926</v>
      </c>
      <c r="B88" s="1" t="s">
        <v>1395</v>
      </c>
    </row>
    <row r="89" spans="1:2" x14ac:dyDescent="0.3">
      <c r="A89" s="1" t="s">
        <v>963</v>
      </c>
      <c r="B89" s="1" t="s">
        <v>1396</v>
      </c>
    </row>
    <row r="90" spans="1:2" x14ac:dyDescent="0.3">
      <c r="A90" s="1" t="s">
        <v>931</v>
      </c>
      <c r="B90" s="1" t="s">
        <v>1397</v>
      </c>
    </row>
    <row r="91" spans="1:2" x14ac:dyDescent="0.3">
      <c r="A91" s="1" t="s">
        <v>927</v>
      </c>
      <c r="B91" s="1" t="s">
        <v>1398</v>
      </c>
    </row>
    <row r="92" spans="1:2" x14ac:dyDescent="0.3">
      <c r="A92" s="1" t="s">
        <v>975</v>
      </c>
      <c r="B92" s="1" t="s">
        <v>1399</v>
      </c>
    </row>
    <row r="93" spans="1:2" x14ac:dyDescent="0.3">
      <c r="A93" s="1" t="s">
        <v>930</v>
      </c>
      <c r="B93" s="1" t="s">
        <v>1400</v>
      </c>
    </row>
    <row r="94" spans="1:2" x14ac:dyDescent="0.3">
      <c r="A94" s="1" t="s">
        <v>929</v>
      </c>
      <c r="B94" s="1" t="s">
        <v>1401</v>
      </c>
    </row>
    <row r="95" spans="1:2" x14ac:dyDescent="0.3">
      <c r="A95" s="1" t="s">
        <v>935</v>
      </c>
      <c r="B95" s="1" t="s">
        <v>1402</v>
      </c>
    </row>
    <row r="96" spans="1:2" x14ac:dyDescent="0.3">
      <c r="A96" s="1" t="s">
        <v>936</v>
      </c>
      <c r="B96" s="1" t="s">
        <v>1403</v>
      </c>
    </row>
    <row r="97" spans="1:2" x14ac:dyDescent="0.3">
      <c r="A97" s="1" t="s">
        <v>937</v>
      </c>
      <c r="B97" s="1" t="s">
        <v>1404</v>
      </c>
    </row>
    <row r="98" spans="1:2" x14ac:dyDescent="0.3">
      <c r="A98" s="1" t="s">
        <v>938</v>
      </c>
      <c r="B98" s="1" t="s">
        <v>1405</v>
      </c>
    </row>
    <row r="99" spans="1:2" x14ac:dyDescent="0.3">
      <c r="A99" s="10" t="s">
        <v>940</v>
      </c>
      <c r="B99" s="1" t="s">
        <v>1406</v>
      </c>
    </row>
    <row r="100" spans="1:2" x14ac:dyDescent="0.3">
      <c r="A100" s="10" t="s">
        <v>939</v>
      </c>
      <c r="B100" s="1" t="s">
        <v>1407</v>
      </c>
    </row>
    <row r="101" spans="1:2" x14ac:dyDescent="0.3">
      <c r="A101" s="1" t="s">
        <v>911</v>
      </c>
      <c r="B101" s="1" t="s">
        <v>1408</v>
      </c>
    </row>
    <row r="102" spans="1:2" x14ac:dyDescent="0.3">
      <c r="A102" s="1" t="s">
        <v>923</v>
      </c>
      <c r="B102" s="1" t="s">
        <v>1409</v>
      </c>
    </row>
    <row r="103" spans="1:2" ht="14.5" x14ac:dyDescent="0.35">
      <c r="A103"/>
    </row>
    <row r="104" spans="1:2" ht="14.5" x14ac:dyDescent="0.35">
      <c r="A104"/>
    </row>
    <row r="105" spans="1:2" ht="14.5" x14ac:dyDescent="0.35">
      <c r="A105"/>
    </row>
    <row r="106" spans="1:2" ht="14.5" x14ac:dyDescent="0.35">
      <c r="A106"/>
    </row>
    <row r="107" spans="1:2" ht="14.5" x14ac:dyDescent="0.35">
      <c r="A107"/>
    </row>
    <row r="108" spans="1:2" ht="14.5" x14ac:dyDescent="0.35">
      <c r="A108"/>
    </row>
    <row r="109" spans="1:2" ht="14.5" x14ac:dyDescent="0.35">
      <c r="A109"/>
    </row>
    <row r="110" spans="1:2" ht="14.5" x14ac:dyDescent="0.35">
      <c r="A110"/>
    </row>
    <row r="111" spans="1:2" ht="14.5" x14ac:dyDescent="0.35">
      <c r="A111"/>
    </row>
    <row r="112" spans="1:2" ht="14.5" x14ac:dyDescent="0.35">
      <c r="A112"/>
    </row>
    <row r="113" spans="1:1" ht="14.5" x14ac:dyDescent="0.35">
      <c r="A113"/>
    </row>
    <row r="114" spans="1:1" ht="14.5" x14ac:dyDescent="0.35">
      <c r="A114"/>
    </row>
    <row r="115" spans="1:1" ht="14.5" x14ac:dyDescent="0.35">
      <c r="A115"/>
    </row>
    <row r="116" spans="1:1" ht="14.5" x14ac:dyDescent="0.35">
      <c r="A116"/>
    </row>
    <row r="117" spans="1:1" ht="14.5" x14ac:dyDescent="0.35">
      <c r="A117"/>
    </row>
    <row r="118" spans="1:1" ht="14.5" x14ac:dyDescent="0.35">
      <c r="A118"/>
    </row>
    <row r="119" spans="1:1" ht="14.5" x14ac:dyDescent="0.35">
      <c r="A119"/>
    </row>
    <row r="120" spans="1:1" ht="14.5" x14ac:dyDescent="0.35">
      <c r="A120"/>
    </row>
    <row r="121" spans="1:1" ht="14.5" x14ac:dyDescent="0.35">
      <c r="A121"/>
    </row>
    <row r="122" spans="1:1" ht="14.5" x14ac:dyDescent="0.35">
      <c r="A122"/>
    </row>
    <row r="123" spans="1:1" ht="14.5" x14ac:dyDescent="0.35">
      <c r="A123"/>
    </row>
    <row r="124" spans="1:1" ht="14.5" x14ac:dyDescent="0.35">
      <c r="A124"/>
    </row>
    <row r="125" spans="1:1" ht="14.5" x14ac:dyDescent="0.35">
      <c r="A125"/>
    </row>
    <row r="126" spans="1:1" ht="14.5" x14ac:dyDescent="0.35">
      <c r="A126"/>
    </row>
    <row r="127" spans="1:1" ht="14.5" x14ac:dyDescent="0.35">
      <c r="A127"/>
    </row>
    <row r="128" spans="1:1" ht="14.5" x14ac:dyDescent="0.35">
      <c r="A128"/>
    </row>
    <row r="129" spans="1:1" ht="14.5" x14ac:dyDescent="0.35">
      <c r="A129"/>
    </row>
    <row r="130" spans="1:1" ht="14.5" x14ac:dyDescent="0.35">
      <c r="A130"/>
    </row>
    <row r="131" spans="1:1" ht="14.5" x14ac:dyDescent="0.35">
      <c r="A131"/>
    </row>
    <row r="132" spans="1:1" ht="14.5" x14ac:dyDescent="0.35">
      <c r="A132"/>
    </row>
    <row r="133" spans="1:1" ht="14.5" x14ac:dyDescent="0.35">
      <c r="A133"/>
    </row>
    <row r="134" spans="1:1" ht="14.5" x14ac:dyDescent="0.35">
      <c r="A134"/>
    </row>
    <row r="135" spans="1:1" ht="14.5" x14ac:dyDescent="0.35">
      <c r="A135"/>
    </row>
    <row r="136" spans="1:1" ht="14.5" x14ac:dyDescent="0.35">
      <c r="A136"/>
    </row>
    <row r="137" spans="1:1" ht="14.5" x14ac:dyDescent="0.35">
      <c r="A137"/>
    </row>
    <row r="138" spans="1:1" ht="14.5" x14ac:dyDescent="0.35">
      <c r="A138"/>
    </row>
    <row r="139" spans="1:1" ht="14.5" x14ac:dyDescent="0.35">
      <c r="A139"/>
    </row>
    <row r="140" spans="1:1" ht="14.5" x14ac:dyDescent="0.35">
      <c r="A140"/>
    </row>
    <row r="141" spans="1:1" ht="14.5" x14ac:dyDescent="0.35">
      <c r="A141"/>
    </row>
    <row r="142" spans="1:1" ht="14.5" x14ac:dyDescent="0.35">
      <c r="A142"/>
    </row>
    <row r="143" spans="1:1" ht="14.5" x14ac:dyDescent="0.35">
      <c r="A143"/>
    </row>
    <row r="144" spans="1:1" ht="14.5" x14ac:dyDescent="0.35">
      <c r="A144"/>
    </row>
    <row r="145" spans="1:1" ht="14.5" x14ac:dyDescent="0.35">
      <c r="A145"/>
    </row>
    <row r="146" spans="1:1" ht="14.5" x14ac:dyDescent="0.35">
      <c r="A146"/>
    </row>
    <row r="147" spans="1:1" ht="14.5" x14ac:dyDescent="0.35">
      <c r="A147"/>
    </row>
    <row r="148" spans="1:1" ht="14.5" x14ac:dyDescent="0.35">
      <c r="A148"/>
    </row>
    <row r="149" spans="1:1" ht="14.5" x14ac:dyDescent="0.35">
      <c r="A149"/>
    </row>
    <row r="150" spans="1:1" ht="14.5" x14ac:dyDescent="0.35">
      <c r="A150"/>
    </row>
    <row r="151" spans="1:1" ht="14.5" x14ac:dyDescent="0.35">
      <c r="A151"/>
    </row>
    <row r="152" spans="1:1" ht="14.5" x14ac:dyDescent="0.35">
      <c r="A152"/>
    </row>
    <row r="153" spans="1:1" ht="14.5" x14ac:dyDescent="0.35">
      <c r="A153"/>
    </row>
    <row r="154" spans="1:1" ht="14.5" x14ac:dyDescent="0.35">
      <c r="A154"/>
    </row>
    <row r="155" spans="1:1" ht="14.5" x14ac:dyDescent="0.35">
      <c r="A155"/>
    </row>
    <row r="156" spans="1:1" ht="14.5" x14ac:dyDescent="0.35">
      <c r="A156"/>
    </row>
    <row r="157" spans="1:1" ht="14.5" x14ac:dyDescent="0.35">
      <c r="A157"/>
    </row>
    <row r="158" spans="1:1" ht="14.5" x14ac:dyDescent="0.35">
      <c r="A158"/>
    </row>
    <row r="159" spans="1:1" ht="14.5" x14ac:dyDescent="0.35">
      <c r="A159"/>
    </row>
    <row r="160" spans="1:1" ht="14.5" x14ac:dyDescent="0.35">
      <c r="A160"/>
    </row>
    <row r="161" spans="1:1" ht="14.5" x14ac:dyDescent="0.35">
      <c r="A161"/>
    </row>
    <row r="162" spans="1:1" ht="14.5" x14ac:dyDescent="0.35">
      <c r="A162"/>
    </row>
    <row r="163" spans="1:1" ht="14.5" x14ac:dyDescent="0.35">
      <c r="A163"/>
    </row>
    <row r="164" spans="1:1" ht="14.5" x14ac:dyDescent="0.35">
      <c r="A164"/>
    </row>
    <row r="165" spans="1:1" ht="14.5" x14ac:dyDescent="0.35">
      <c r="A165"/>
    </row>
    <row r="166" spans="1:1" ht="14.5" x14ac:dyDescent="0.35">
      <c r="A166"/>
    </row>
    <row r="167" spans="1:1" ht="14.5" x14ac:dyDescent="0.35">
      <c r="A167"/>
    </row>
    <row r="168" spans="1:1" ht="14.5" x14ac:dyDescent="0.35">
      <c r="A168"/>
    </row>
    <row r="169" spans="1:1" ht="14.5" x14ac:dyDescent="0.35">
      <c r="A169"/>
    </row>
    <row r="170" spans="1:1" ht="14.5" x14ac:dyDescent="0.35">
      <c r="A170"/>
    </row>
    <row r="171" spans="1:1" ht="14.5" x14ac:dyDescent="0.35">
      <c r="A171"/>
    </row>
    <row r="172" spans="1:1" ht="14.5" x14ac:dyDescent="0.35">
      <c r="A172"/>
    </row>
    <row r="173" spans="1:1" ht="14.5" x14ac:dyDescent="0.35">
      <c r="A173"/>
    </row>
    <row r="174" spans="1:1" ht="14.5" x14ac:dyDescent="0.35">
      <c r="A174"/>
    </row>
    <row r="175" spans="1:1" ht="14.5" x14ac:dyDescent="0.35">
      <c r="A175"/>
    </row>
    <row r="176" spans="1:1" ht="14.5" x14ac:dyDescent="0.35">
      <c r="A176"/>
    </row>
    <row r="177" spans="1:1" ht="14.5" x14ac:dyDescent="0.35">
      <c r="A177"/>
    </row>
    <row r="178" spans="1:1" ht="14.5" x14ac:dyDescent="0.35">
      <c r="A178"/>
    </row>
    <row r="179" spans="1:1" ht="14.5" x14ac:dyDescent="0.35">
      <c r="A179"/>
    </row>
    <row r="180" spans="1:1" ht="14.5" x14ac:dyDescent="0.35">
      <c r="A180"/>
    </row>
    <row r="181" spans="1:1" ht="14.5" x14ac:dyDescent="0.35">
      <c r="A181"/>
    </row>
    <row r="182" spans="1:1" ht="14.5" x14ac:dyDescent="0.35">
      <c r="A182"/>
    </row>
    <row r="183" spans="1:1" ht="14.5" x14ac:dyDescent="0.35">
      <c r="A183"/>
    </row>
    <row r="184" spans="1:1" ht="14.5" x14ac:dyDescent="0.35">
      <c r="A184"/>
    </row>
    <row r="185" spans="1:1" ht="14.5" x14ac:dyDescent="0.35">
      <c r="A185"/>
    </row>
    <row r="186" spans="1:1" ht="14.5" x14ac:dyDescent="0.35">
      <c r="A186"/>
    </row>
    <row r="187" spans="1:1" ht="14.5" x14ac:dyDescent="0.35">
      <c r="A187"/>
    </row>
    <row r="188" spans="1:1" ht="14.5" x14ac:dyDescent="0.35">
      <c r="A188"/>
    </row>
    <row r="189" spans="1:1" ht="14.5" x14ac:dyDescent="0.35">
      <c r="A189"/>
    </row>
    <row r="190" spans="1:1" ht="14.5" x14ac:dyDescent="0.35">
      <c r="A190"/>
    </row>
    <row r="191" spans="1:1" ht="14.5" x14ac:dyDescent="0.35">
      <c r="A191"/>
    </row>
    <row r="192" spans="1:1" ht="14.5" x14ac:dyDescent="0.35">
      <c r="A192"/>
    </row>
    <row r="193" spans="1:1" ht="14.5" x14ac:dyDescent="0.35">
      <c r="A193"/>
    </row>
    <row r="194" spans="1:1" ht="14.5" x14ac:dyDescent="0.35">
      <c r="A194"/>
    </row>
    <row r="195" spans="1:1" ht="14.5" x14ac:dyDescent="0.35">
      <c r="A195"/>
    </row>
    <row r="196" spans="1:1" ht="14.5" x14ac:dyDescent="0.35">
      <c r="A196"/>
    </row>
    <row r="197" spans="1:1" ht="14.5" x14ac:dyDescent="0.35">
      <c r="A197"/>
    </row>
    <row r="198" spans="1:1" ht="14.5" x14ac:dyDescent="0.35">
      <c r="A198"/>
    </row>
    <row r="199" spans="1:1" ht="14.5" x14ac:dyDescent="0.35">
      <c r="A199"/>
    </row>
    <row r="200" spans="1:1" ht="14.5" x14ac:dyDescent="0.35">
      <c r="A200"/>
    </row>
    <row r="201" spans="1:1" ht="14.5" x14ac:dyDescent="0.35">
      <c r="A201"/>
    </row>
    <row r="202" spans="1:1" ht="14.5" x14ac:dyDescent="0.35">
      <c r="A202"/>
    </row>
    <row r="203" spans="1:1" ht="14.5" x14ac:dyDescent="0.35">
      <c r="A203"/>
    </row>
    <row r="204" spans="1:1" ht="14.5" x14ac:dyDescent="0.35">
      <c r="A204"/>
    </row>
    <row r="205" spans="1:1" ht="14.5" x14ac:dyDescent="0.35">
      <c r="A205"/>
    </row>
    <row r="206" spans="1:1" ht="14.5" x14ac:dyDescent="0.35">
      <c r="A206"/>
    </row>
    <row r="207" spans="1:1" ht="14.5" x14ac:dyDescent="0.35">
      <c r="A207"/>
    </row>
    <row r="208" spans="1:1" ht="14.5" x14ac:dyDescent="0.35">
      <c r="A208"/>
    </row>
    <row r="209" spans="1:1" ht="14.5" x14ac:dyDescent="0.35">
      <c r="A209"/>
    </row>
    <row r="210" spans="1:1" ht="14.5" x14ac:dyDescent="0.35">
      <c r="A210"/>
    </row>
    <row r="211" spans="1:1" ht="14.5" x14ac:dyDescent="0.35">
      <c r="A211"/>
    </row>
    <row r="212" spans="1:1" ht="14.5" x14ac:dyDescent="0.35">
      <c r="A212"/>
    </row>
    <row r="213" spans="1:1" ht="14.5" x14ac:dyDescent="0.35">
      <c r="A213"/>
    </row>
    <row r="214" spans="1:1" ht="14.5" x14ac:dyDescent="0.35">
      <c r="A214"/>
    </row>
    <row r="215" spans="1:1" ht="14.5" x14ac:dyDescent="0.35">
      <c r="A215"/>
    </row>
    <row r="216" spans="1:1" ht="14.5" x14ac:dyDescent="0.35">
      <c r="A216"/>
    </row>
    <row r="217" spans="1:1" ht="14.5" x14ac:dyDescent="0.35">
      <c r="A217"/>
    </row>
    <row r="218" spans="1:1" ht="14.5" x14ac:dyDescent="0.35">
      <c r="A218"/>
    </row>
    <row r="219" spans="1:1" ht="14.5" x14ac:dyDescent="0.35">
      <c r="A219"/>
    </row>
    <row r="220" spans="1:1" ht="14.5" x14ac:dyDescent="0.35">
      <c r="A220"/>
    </row>
    <row r="221" spans="1:1" ht="14.5" x14ac:dyDescent="0.35">
      <c r="A221"/>
    </row>
    <row r="222" spans="1:1" ht="14.5" x14ac:dyDescent="0.35">
      <c r="A222"/>
    </row>
    <row r="223" spans="1:1" ht="14.5" x14ac:dyDescent="0.35">
      <c r="A223"/>
    </row>
    <row r="224" spans="1:1" ht="14.5" x14ac:dyDescent="0.35">
      <c r="A224"/>
    </row>
    <row r="225" spans="1:1" ht="14.5" x14ac:dyDescent="0.35">
      <c r="A225"/>
    </row>
    <row r="226" spans="1:1" ht="14.5" x14ac:dyDescent="0.35">
      <c r="A226"/>
    </row>
    <row r="227" spans="1:1" ht="14.5" x14ac:dyDescent="0.35">
      <c r="A227"/>
    </row>
    <row r="228" spans="1:1" ht="14.5" x14ac:dyDescent="0.35">
      <c r="A228"/>
    </row>
    <row r="229" spans="1:1" ht="14.5" x14ac:dyDescent="0.35">
      <c r="A229"/>
    </row>
    <row r="230" spans="1:1" ht="14.5" x14ac:dyDescent="0.35">
      <c r="A230"/>
    </row>
    <row r="231" spans="1:1" ht="14.5" x14ac:dyDescent="0.35">
      <c r="A231"/>
    </row>
    <row r="232" spans="1:1" ht="14.5" x14ac:dyDescent="0.35">
      <c r="A232"/>
    </row>
    <row r="233" spans="1:1" ht="14.5" x14ac:dyDescent="0.35">
      <c r="A233"/>
    </row>
    <row r="234" spans="1:1" ht="14.5" x14ac:dyDescent="0.35">
      <c r="A234"/>
    </row>
    <row r="235" spans="1:1" ht="14.5" x14ac:dyDescent="0.35">
      <c r="A235"/>
    </row>
    <row r="236" spans="1:1" ht="14.5" x14ac:dyDescent="0.35">
      <c r="A236"/>
    </row>
    <row r="237" spans="1:1" ht="14.5" x14ac:dyDescent="0.35">
      <c r="A237"/>
    </row>
    <row r="238" spans="1:1" ht="14.5" x14ac:dyDescent="0.35">
      <c r="A238"/>
    </row>
    <row r="239" spans="1:1" ht="14.5" x14ac:dyDescent="0.35">
      <c r="A239"/>
    </row>
    <row r="240" spans="1:1" ht="14.5" x14ac:dyDescent="0.35">
      <c r="A240"/>
    </row>
    <row r="241" spans="1:1" ht="14.5" x14ac:dyDescent="0.35">
      <c r="A241"/>
    </row>
    <row r="242" spans="1:1" ht="14.5" x14ac:dyDescent="0.35">
      <c r="A242"/>
    </row>
    <row r="243" spans="1:1" ht="14.5" x14ac:dyDescent="0.35">
      <c r="A243"/>
    </row>
    <row r="244" spans="1:1" ht="14.5" x14ac:dyDescent="0.35">
      <c r="A244"/>
    </row>
    <row r="245" spans="1:1" ht="14.5" x14ac:dyDescent="0.35">
      <c r="A245"/>
    </row>
    <row r="246" spans="1:1" ht="14.5" x14ac:dyDescent="0.35">
      <c r="A246"/>
    </row>
    <row r="247" spans="1:1" ht="14.5" x14ac:dyDescent="0.35">
      <c r="A247"/>
    </row>
    <row r="248" spans="1:1" ht="14.5" x14ac:dyDescent="0.35">
      <c r="A248"/>
    </row>
    <row r="249" spans="1:1" ht="14.5" x14ac:dyDescent="0.35">
      <c r="A249"/>
    </row>
    <row r="250" spans="1:1" ht="14.5" x14ac:dyDescent="0.35">
      <c r="A250"/>
    </row>
    <row r="251" spans="1:1" ht="14.5" x14ac:dyDescent="0.35">
      <c r="A251"/>
    </row>
    <row r="252" spans="1:1" ht="14.5" x14ac:dyDescent="0.35">
      <c r="A252"/>
    </row>
    <row r="253" spans="1:1" ht="14.5" x14ac:dyDescent="0.35">
      <c r="A253"/>
    </row>
    <row r="254" spans="1:1" ht="14.5" x14ac:dyDescent="0.35">
      <c r="A254"/>
    </row>
    <row r="255" spans="1:1" ht="14.5" x14ac:dyDescent="0.35">
      <c r="A255"/>
    </row>
    <row r="256" spans="1:1" ht="14.5" x14ac:dyDescent="0.35">
      <c r="A256"/>
    </row>
    <row r="257" spans="1:1" ht="14.5" x14ac:dyDescent="0.35">
      <c r="A257"/>
    </row>
    <row r="258" spans="1:1" ht="14.5" x14ac:dyDescent="0.35">
      <c r="A258"/>
    </row>
    <row r="259" spans="1:1" ht="14.5" x14ac:dyDescent="0.35">
      <c r="A259"/>
    </row>
    <row r="260" spans="1:1" ht="14.5" x14ac:dyDescent="0.35">
      <c r="A260"/>
    </row>
    <row r="261" spans="1:1" ht="14.5" x14ac:dyDescent="0.35">
      <c r="A261"/>
    </row>
    <row r="262" spans="1:1" ht="14.5" x14ac:dyDescent="0.35">
      <c r="A262"/>
    </row>
    <row r="263" spans="1:1" ht="14.5" x14ac:dyDescent="0.35">
      <c r="A263"/>
    </row>
    <row r="264" spans="1:1" ht="14.5" x14ac:dyDescent="0.35">
      <c r="A264"/>
    </row>
    <row r="265" spans="1:1" ht="14.5" x14ac:dyDescent="0.35">
      <c r="A265"/>
    </row>
    <row r="266" spans="1:1" ht="14.5" x14ac:dyDescent="0.35">
      <c r="A266"/>
    </row>
    <row r="267" spans="1:1" ht="14.5" x14ac:dyDescent="0.35">
      <c r="A267"/>
    </row>
    <row r="268" spans="1:1" ht="14.5" x14ac:dyDescent="0.35">
      <c r="A268"/>
    </row>
    <row r="269" spans="1:1" ht="14.5" x14ac:dyDescent="0.35">
      <c r="A269"/>
    </row>
    <row r="270" spans="1:1" ht="14.5" x14ac:dyDescent="0.35">
      <c r="A270"/>
    </row>
    <row r="271" spans="1:1" ht="14.5" x14ac:dyDescent="0.35">
      <c r="A271"/>
    </row>
    <row r="272" spans="1:1" ht="14.5" x14ac:dyDescent="0.35">
      <c r="A272"/>
    </row>
    <row r="273" spans="1:1" ht="14.5" x14ac:dyDescent="0.35">
      <c r="A273"/>
    </row>
    <row r="274" spans="1:1" ht="14.5" x14ac:dyDescent="0.35">
      <c r="A274"/>
    </row>
    <row r="275" spans="1:1" ht="14.5" x14ac:dyDescent="0.35">
      <c r="A275"/>
    </row>
    <row r="276" spans="1:1" ht="14.5" x14ac:dyDescent="0.35">
      <c r="A276"/>
    </row>
    <row r="277" spans="1:1" ht="14.5" x14ac:dyDescent="0.35">
      <c r="A277"/>
    </row>
    <row r="278" spans="1:1" ht="14.5" x14ac:dyDescent="0.35">
      <c r="A278"/>
    </row>
    <row r="279" spans="1:1" ht="14.5" x14ac:dyDescent="0.35">
      <c r="A279"/>
    </row>
    <row r="280" spans="1:1" ht="14.5" x14ac:dyDescent="0.35">
      <c r="A280"/>
    </row>
    <row r="281" spans="1:1" ht="14.5" x14ac:dyDescent="0.35">
      <c r="A281"/>
    </row>
    <row r="282" spans="1:1" ht="14.5" x14ac:dyDescent="0.35">
      <c r="A282"/>
    </row>
    <row r="283" spans="1:1" ht="14.5" x14ac:dyDescent="0.35">
      <c r="A283"/>
    </row>
    <row r="284" spans="1:1" ht="14.5" x14ac:dyDescent="0.35">
      <c r="A284"/>
    </row>
    <row r="285" spans="1:1" ht="14.5" x14ac:dyDescent="0.35">
      <c r="A285"/>
    </row>
    <row r="286" spans="1:1" ht="14.5" x14ac:dyDescent="0.35">
      <c r="A286"/>
    </row>
    <row r="287" spans="1:1" ht="14.5" x14ac:dyDescent="0.35">
      <c r="A287"/>
    </row>
    <row r="288" spans="1:1" ht="14.5" x14ac:dyDescent="0.35">
      <c r="A288"/>
    </row>
    <row r="289" spans="1:1" ht="14.5" x14ac:dyDescent="0.35">
      <c r="A289"/>
    </row>
    <row r="290" spans="1:1" ht="14.5" x14ac:dyDescent="0.35">
      <c r="A290"/>
    </row>
    <row r="291" spans="1:1" ht="14.5" x14ac:dyDescent="0.35">
      <c r="A291"/>
    </row>
    <row r="292" spans="1:1" ht="14.5" x14ac:dyDescent="0.35">
      <c r="A292"/>
    </row>
    <row r="293" spans="1:1" ht="14.5" x14ac:dyDescent="0.35">
      <c r="A293"/>
    </row>
    <row r="294" spans="1:1" ht="14.5" x14ac:dyDescent="0.35">
      <c r="A294"/>
    </row>
    <row r="295" spans="1:1" ht="14.5" x14ac:dyDescent="0.35">
      <c r="A295"/>
    </row>
    <row r="296" spans="1:1" ht="14.5" x14ac:dyDescent="0.35">
      <c r="A296"/>
    </row>
    <row r="297" spans="1:1" ht="14.5" x14ac:dyDescent="0.35">
      <c r="A297"/>
    </row>
    <row r="298" spans="1:1" ht="14.5" x14ac:dyDescent="0.35">
      <c r="A298"/>
    </row>
    <row r="299" spans="1:1" ht="14.5" x14ac:dyDescent="0.35">
      <c r="A299"/>
    </row>
    <row r="300" spans="1:1" ht="14.5" x14ac:dyDescent="0.35">
      <c r="A300"/>
    </row>
    <row r="301" spans="1:1" ht="14.5" x14ac:dyDescent="0.35">
      <c r="A301"/>
    </row>
    <row r="302" spans="1:1" ht="14.5" x14ac:dyDescent="0.35">
      <c r="A302"/>
    </row>
    <row r="303" spans="1:1" ht="14.5" x14ac:dyDescent="0.35">
      <c r="A303"/>
    </row>
    <row r="304" spans="1:1" ht="14.5" x14ac:dyDescent="0.35">
      <c r="A304"/>
    </row>
    <row r="305" spans="1:1" ht="14.5" x14ac:dyDescent="0.35">
      <c r="A305"/>
    </row>
    <row r="306" spans="1:1" ht="14.5" x14ac:dyDescent="0.35">
      <c r="A306"/>
    </row>
    <row r="307" spans="1:1" ht="14.5" x14ac:dyDescent="0.35">
      <c r="A307"/>
    </row>
    <row r="308" spans="1:1" ht="14.5" x14ac:dyDescent="0.35">
      <c r="A308"/>
    </row>
    <row r="309" spans="1:1" ht="14.5" x14ac:dyDescent="0.35">
      <c r="A309"/>
    </row>
    <row r="310" spans="1:1" ht="14.5" x14ac:dyDescent="0.35">
      <c r="A310"/>
    </row>
    <row r="311" spans="1:1" ht="14.5" x14ac:dyDescent="0.35">
      <c r="A311"/>
    </row>
    <row r="312" spans="1:1" ht="14.5" x14ac:dyDescent="0.35">
      <c r="A312"/>
    </row>
    <row r="313" spans="1:1" ht="14.5" x14ac:dyDescent="0.35">
      <c r="A313"/>
    </row>
    <row r="314" spans="1:1" ht="14.5" x14ac:dyDescent="0.35">
      <c r="A314"/>
    </row>
    <row r="315" spans="1:1" ht="14.5" x14ac:dyDescent="0.35">
      <c r="A315"/>
    </row>
    <row r="316" spans="1:1" ht="14.5" x14ac:dyDescent="0.35">
      <c r="A316"/>
    </row>
    <row r="317" spans="1:1" ht="14.5" x14ac:dyDescent="0.35">
      <c r="A317"/>
    </row>
    <row r="318" spans="1:1" ht="14.5" x14ac:dyDescent="0.35">
      <c r="A318"/>
    </row>
    <row r="319" spans="1:1" ht="14.5" x14ac:dyDescent="0.35">
      <c r="A319"/>
    </row>
    <row r="320" spans="1:1" ht="14.5" x14ac:dyDescent="0.35">
      <c r="A320"/>
    </row>
    <row r="321" spans="1:1" ht="14.5" x14ac:dyDescent="0.35">
      <c r="A321"/>
    </row>
    <row r="322" spans="1:1" ht="14.5" x14ac:dyDescent="0.35">
      <c r="A322"/>
    </row>
    <row r="323" spans="1:1" ht="14.5" x14ac:dyDescent="0.35">
      <c r="A323"/>
    </row>
    <row r="324" spans="1:1" ht="14.5" x14ac:dyDescent="0.35">
      <c r="A324"/>
    </row>
    <row r="325" spans="1:1" ht="14.5" x14ac:dyDescent="0.35">
      <c r="A325"/>
    </row>
    <row r="326" spans="1:1" ht="14.5" x14ac:dyDescent="0.35">
      <c r="A326"/>
    </row>
    <row r="327" spans="1:1" ht="14.5" x14ac:dyDescent="0.35">
      <c r="A327"/>
    </row>
    <row r="328" spans="1:1" ht="14.5" x14ac:dyDescent="0.35">
      <c r="A328"/>
    </row>
    <row r="329" spans="1:1" ht="14.5" x14ac:dyDescent="0.35">
      <c r="A329"/>
    </row>
    <row r="330" spans="1:1" ht="14.5" x14ac:dyDescent="0.35">
      <c r="A330"/>
    </row>
    <row r="331" spans="1:1" ht="14.5" x14ac:dyDescent="0.35">
      <c r="A331"/>
    </row>
    <row r="332" spans="1:1" ht="14.5" x14ac:dyDescent="0.35">
      <c r="A332"/>
    </row>
    <row r="333" spans="1:1" ht="14.5" x14ac:dyDescent="0.35">
      <c r="A333"/>
    </row>
    <row r="334" spans="1:1" ht="14.5" x14ac:dyDescent="0.35">
      <c r="A334"/>
    </row>
    <row r="335" spans="1:1" ht="14.5" x14ac:dyDescent="0.35">
      <c r="A335"/>
    </row>
    <row r="336" spans="1:1" ht="14.5" x14ac:dyDescent="0.35">
      <c r="A336"/>
    </row>
    <row r="337" spans="1:1" ht="14.5" x14ac:dyDescent="0.35">
      <c r="A337"/>
    </row>
    <row r="338" spans="1:1" ht="14.5" x14ac:dyDescent="0.35">
      <c r="A338"/>
    </row>
    <row r="339" spans="1:1" ht="14.5" x14ac:dyDescent="0.35">
      <c r="A339"/>
    </row>
    <row r="340" spans="1:1" ht="14.5" x14ac:dyDescent="0.35">
      <c r="A340"/>
    </row>
    <row r="341" spans="1:1" ht="14.5" x14ac:dyDescent="0.35">
      <c r="A341"/>
    </row>
    <row r="342" spans="1:1" ht="14.5" x14ac:dyDescent="0.35">
      <c r="A342"/>
    </row>
    <row r="343" spans="1:1" ht="14.5" x14ac:dyDescent="0.35">
      <c r="A343"/>
    </row>
    <row r="344" spans="1:1" ht="14.5" x14ac:dyDescent="0.35">
      <c r="A344"/>
    </row>
    <row r="345" spans="1:1" ht="14.5" x14ac:dyDescent="0.35">
      <c r="A345"/>
    </row>
    <row r="346" spans="1:1" ht="14.5" x14ac:dyDescent="0.35">
      <c r="A346"/>
    </row>
    <row r="347" spans="1:1" ht="14.5" x14ac:dyDescent="0.35">
      <c r="A347"/>
    </row>
    <row r="348" spans="1:1" ht="14.5" x14ac:dyDescent="0.35">
      <c r="A348"/>
    </row>
    <row r="349" spans="1:1" ht="14.5" x14ac:dyDescent="0.35">
      <c r="A349"/>
    </row>
    <row r="350" spans="1:1" ht="14.5" x14ac:dyDescent="0.35">
      <c r="A350"/>
    </row>
    <row r="351" spans="1:1" ht="14.5" x14ac:dyDescent="0.35">
      <c r="A351"/>
    </row>
    <row r="352" spans="1:1" ht="14.5" x14ac:dyDescent="0.35">
      <c r="A352"/>
    </row>
    <row r="353" spans="1:1" ht="14.5" x14ac:dyDescent="0.35">
      <c r="A353"/>
    </row>
    <row r="354" spans="1:1" ht="14.5" x14ac:dyDescent="0.35">
      <c r="A354"/>
    </row>
    <row r="355" spans="1:1" ht="14.5" x14ac:dyDescent="0.35">
      <c r="A355"/>
    </row>
    <row r="356" spans="1:1" ht="14.5" x14ac:dyDescent="0.35">
      <c r="A356"/>
    </row>
    <row r="357" spans="1:1" ht="14.5" x14ac:dyDescent="0.35">
      <c r="A357"/>
    </row>
    <row r="358" spans="1:1" ht="14.5" x14ac:dyDescent="0.35">
      <c r="A358"/>
    </row>
    <row r="359" spans="1:1" ht="14.5" x14ac:dyDescent="0.35">
      <c r="A359"/>
    </row>
    <row r="360" spans="1:1" ht="14.5" x14ac:dyDescent="0.35">
      <c r="A360"/>
    </row>
    <row r="361" spans="1:1" ht="14.5" x14ac:dyDescent="0.35">
      <c r="A361"/>
    </row>
    <row r="362" spans="1:1" ht="14.5" x14ac:dyDescent="0.35">
      <c r="A362"/>
    </row>
    <row r="363" spans="1:1" ht="14.5" x14ac:dyDescent="0.35">
      <c r="A363"/>
    </row>
    <row r="364" spans="1:1" ht="14.5" x14ac:dyDescent="0.35">
      <c r="A364"/>
    </row>
    <row r="365" spans="1:1" ht="14.5" x14ac:dyDescent="0.35">
      <c r="A365"/>
    </row>
    <row r="366" spans="1:1" ht="14.5" x14ac:dyDescent="0.35">
      <c r="A366"/>
    </row>
    <row r="367" spans="1:1" ht="14.5" x14ac:dyDescent="0.35">
      <c r="A367"/>
    </row>
    <row r="368" spans="1:1" ht="14.5" x14ac:dyDescent="0.35">
      <c r="A368"/>
    </row>
    <row r="369" spans="1:1" ht="14.5" x14ac:dyDescent="0.35">
      <c r="A369"/>
    </row>
    <row r="370" spans="1:1" ht="14.5" x14ac:dyDescent="0.35">
      <c r="A370"/>
    </row>
    <row r="371" spans="1:1" ht="14.5" x14ac:dyDescent="0.35">
      <c r="A371"/>
    </row>
    <row r="372" spans="1:1" ht="14.5" x14ac:dyDescent="0.35">
      <c r="A372"/>
    </row>
    <row r="373" spans="1:1" ht="14.5" x14ac:dyDescent="0.35">
      <c r="A373"/>
    </row>
    <row r="374" spans="1:1" ht="14.5" x14ac:dyDescent="0.35">
      <c r="A374"/>
    </row>
    <row r="375" spans="1:1" ht="14.5" x14ac:dyDescent="0.35">
      <c r="A375"/>
    </row>
    <row r="376" spans="1:1" ht="14.5" x14ac:dyDescent="0.35">
      <c r="A376"/>
    </row>
    <row r="377" spans="1:1" ht="14.5" x14ac:dyDescent="0.35">
      <c r="A377"/>
    </row>
    <row r="378" spans="1:1" ht="14.5" x14ac:dyDescent="0.35">
      <c r="A378"/>
    </row>
    <row r="379" spans="1:1" ht="14.5" x14ac:dyDescent="0.35">
      <c r="A379"/>
    </row>
    <row r="380" spans="1:1" ht="14.5" x14ac:dyDescent="0.35">
      <c r="A380"/>
    </row>
    <row r="381" spans="1:1" ht="14.5" x14ac:dyDescent="0.35">
      <c r="A381"/>
    </row>
    <row r="382" spans="1:1" ht="14.5" x14ac:dyDescent="0.35">
      <c r="A382"/>
    </row>
    <row r="383" spans="1:1" ht="14.5" x14ac:dyDescent="0.35">
      <c r="A383"/>
    </row>
    <row r="384" spans="1:1" ht="14.5" x14ac:dyDescent="0.35">
      <c r="A384"/>
    </row>
    <row r="385" spans="1:1" ht="14.5" x14ac:dyDescent="0.35">
      <c r="A385"/>
    </row>
    <row r="386" spans="1:1" ht="14.5" x14ac:dyDescent="0.35">
      <c r="A386"/>
    </row>
    <row r="387" spans="1:1" ht="14.5" x14ac:dyDescent="0.35">
      <c r="A387"/>
    </row>
    <row r="388" spans="1:1" ht="14.5" x14ac:dyDescent="0.35">
      <c r="A388"/>
    </row>
    <row r="389" spans="1:1" ht="14.5" x14ac:dyDescent="0.35">
      <c r="A389"/>
    </row>
    <row r="390" spans="1:1" ht="14.5" x14ac:dyDescent="0.35">
      <c r="A390"/>
    </row>
    <row r="391" spans="1:1" ht="14.5" x14ac:dyDescent="0.35">
      <c r="A391"/>
    </row>
    <row r="392" spans="1:1" ht="14.5" x14ac:dyDescent="0.35">
      <c r="A392"/>
    </row>
    <row r="393" spans="1:1" ht="14.5" x14ac:dyDescent="0.35">
      <c r="A393"/>
    </row>
    <row r="394" spans="1:1" ht="14.5" x14ac:dyDescent="0.35">
      <c r="A394"/>
    </row>
    <row r="395" spans="1:1" ht="14.5" x14ac:dyDescent="0.35">
      <c r="A395"/>
    </row>
    <row r="396" spans="1:1" ht="14.5" x14ac:dyDescent="0.35">
      <c r="A396"/>
    </row>
    <row r="397" spans="1:1" ht="14.5" x14ac:dyDescent="0.35">
      <c r="A397"/>
    </row>
    <row r="398" spans="1:1" ht="14.5" x14ac:dyDescent="0.35">
      <c r="A398"/>
    </row>
    <row r="399" spans="1:1" ht="14.5" x14ac:dyDescent="0.35">
      <c r="A399"/>
    </row>
    <row r="400" spans="1:1" ht="14.5" x14ac:dyDescent="0.35">
      <c r="A400"/>
    </row>
    <row r="401" spans="1:1" ht="14.5" x14ac:dyDescent="0.35">
      <c r="A401"/>
    </row>
    <row r="402" spans="1:1" ht="14.5" x14ac:dyDescent="0.35">
      <c r="A402"/>
    </row>
    <row r="403" spans="1:1" ht="14.5" x14ac:dyDescent="0.35">
      <c r="A403"/>
    </row>
    <row r="404" spans="1:1" ht="14.5" x14ac:dyDescent="0.35">
      <c r="A404"/>
    </row>
    <row r="405" spans="1:1" ht="14.5" x14ac:dyDescent="0.35">
      <c r="A405"/>
    </row>
    <row r="406" spans="1:1" ht="14.5" x14ac:dyDescent="0.35">
      <c r="A406"/>
    </row>
    <row r="407" spans="1:1" ht="14.5" x14ac:dyDescent="0.35">
      <c r="A407"/>
    </row>
    <row r="408" spans="1:1" ht="14.5" x14ac:dyDescent="0.35">
      <c r="A408"/>
    </row>
    <row r="409" spans="1:1" ht="14.5" x14ac:dyDescent="0.35">
      <c r="A409"/>
    </row>
    <row r="410" spans="1:1" ht="14.5" x14ac:dyDescent="0.35">
      <c r="A410"/>
    </row>
    <row r="411" spans="1:1" ht="14.5" x14ac:dyDescent="0.35">
      <c r="A411"/>
    </row>
    <row r="412" spans="1:1" ht="14.5" x14ac:dyDescent="0.35">
      <c r="A412"/>
    </row>
    <row r="413" spans="1:1" ht="14.5" x14ac:dyDescent="0.35">
      <c r="A413"/>
    </row>
    <row r="414" spans="1:1" ht="14.5" x14ac:dyDescent="0.35">
      <c r="A414"/>
    </row>
    <row r="415" spans="1:1" ht="14.5" x14ac:dyDescent="0.35">
      <c r="A415"/>
    </row>
    <row r="416" spans="1:1" ht="14.5" x14ac:dyDescent="0.35">
      <c r="A416"/>
    </row>
    <row r="417" spans="1:1" ht="14.5" x14ac:dyDescent="0.35">
      <c r="A417"/>
    </row>
    <row r="418" spans="1:1" ht="14.5" x14ac:dyDescent="0.35">
      <c r="A418"/>
    </row>
    <row r="419" spans="1:1" ht="14.5" x14ac:dyDescent="0.35">
      <c r="A419"/>
    </row>
    <row r="420" spans="1:1" ht="14.5" x14ac:dyDescent="0.35">
      <c r="A420"/>
    </row>
    <row r="421" spans="1:1" ht="14.5" x14ac:dyDescent="0.35">
      <c r="A421"/>
    </row>
    <row r="422" spans="1:1" ht="14.5" x14ac:dyDescent="0.35">
      <c r="A422"/>
    </row>
    <row r="423" spans="1:1" ht="14.5" x14ac:dyDescent="0.35">
      <c r="A423"/>
    </row>
    <row r="424" spans="1:1" ht="14.5" x14ac:dyDescent="0.35">
      <c r="A424"/>
    </row>
    <row r="425" spans="1:1" ht="14.5" x14ac:dyDescent="0.35">
      <c r="A425"/>
    </row>
    <row r="426" spans="1:1" ht="14.5" x14ac:dyDescent="0.35">
      <c r="A426"/>
    </row>
    <row r="427" spans="1:1" ht="14.5" x14ac:dyDescent="0.35">
      <c r="A427"/>
    </row>
    <row r="428" spans="1:1" ht="14.5" x14ac:dyDescent="0.35">
      <c r="A428"/>
    </row>
    <row r="429" spans="1:1" ht="14.5" x14ac:dyDescent="0.35">
      <c r="A429"/>
    </row>
    <row r="430" spans="1:1" ht="14.5" x14ac:dyDescent="0.35">
      <c r="A430"/>
    </row>
    <row r="431" spans="1:1" ht="14.5" x14ac:dyDescent="0.35">
      <c r="A431"/>
    </row>
    <row r="432" spans="1:1" ht="14.5" x14ac:dyDescent="0.35">
      <c r="A432"/>
    </row>
    <row r="433" spans="1:1" ht="14.5" x14ac:dyDescent="0.35">
      <c r="A433"/>
    </row>
    <row r="434" spans="1:1" ht="14.5" x14ac:dyDescent="0.35">
      <c r="A434"/>
    </row>
    <row r="435" spans="1:1" ht="14.5" x14ac:dyDescent="0.35">
      <c r="A435"/>
    </row>
    <row r="436" spans="1:1" ht="14.5" x14ac:dyDescent="0.35">
      <c r="A436"/>
    </row>
    <row r="437" spans="1:1" ht="14.5" x14ac:dyDescent="0.35">
      <c r="A437"/>
    </row>
    <row r="438" spans="1:1" ht="14.5" x14ac:dyDescent="0.35">
      <c r="A438"/>
    </row>
    <row r="439" spans="1:1" ht="14.5" x14ac:dyDescent="0.35">
      <c r="A439"/>
    </row>
    <row r="440" spans="1:1" ht="14.5" x14ac:dyDescent="0.35">
      <c r="A440"/>
    </row>
    <row r="441" spans="1:1" ht="14.5" x14ac:dyDescent="0.35">
      <c r="A441"/>
    </row>
    <row r="442" spans="1:1" ht="14.5" x14ac:dyDescent="0.35">
      <c r="A442"/>
    </row>
    <row r="443" spans="1:1" ht="14.5" x14ac:dyDescent="0.35">
      <c r="A443"/>
    </row>
    <row r="444" spans="1:1" ht="14.5" x14ac:dyDescent="0.35">
      <c r="A444"/>
    </row>
    <row r="445" spans="1:1" ht="14.5" x14ac:dyDescent="0.35">
      <c r="A445"/>
    </row>
    <row r="446" spans="1:1" ht="14.5" x14ac:dyDescent="0.35">
      <c r="A446"/>
    </row>
    <row r="447" spans="1:1" ht="14.5" x14ac:dyDescent="0.35">
      <c r="A447"/>
    </row>
    <row r="448" spans="1:1" ht="14.5" x14ac:dyDescent="0.35">
      <c r="A448"/>
    </row>
    <row r="449" spans="1:1" ht="14.5" x14ac:dyDescent="0.35">
      <c r="A449"/>
    </row>
    <row r="450" spans="1:1" ht="14.5" x14ac:dyDescent="0.35">
      <c r="A450"/>
    </row>
    <row r="451" spans="1:1" ht="14.5" x14ac:dyDescent="0.35">
      <c r="A451"/>
    </row>
    <row r="452" spans="1:1" ht="14.5" x14ac:dyDescent="0.35">
      <c r="A452"/>
    </row>
    <row r="453" spans="1:1" ht="14.5" x14ac:dyDescent="0.35">
      <c r="A453"/>
    </row>
    <row r="454" spans="1:1" ht="14.5" x14ac:dyDescent="0.35">
      <c r="A454"/>
    </row>
    <row r="455" spans="1:1" ht="14.5" x14ac:dyDescent="0.35">
      <c r="A455"/>
    </row>
    <row r="456" spans="1:1" ht="14.5" x14ac:dyDescent="0.35">
      <c r="A456"/>
    </row>
    <row r="457" spans="1:1" ht="14.5" x14ac:dyDescent="0.35">
      <c r="A457"/>
    </row>
    <row r="458" spans="1:1" ht="14.5" x14ac:dyDescent="0.35">
      <c r="A458"/>
    </row>
    <row r="459" spans="1:1" ht="14.5" x14ac:dyDescent="0.35">
      <c r="A459"/>
    </row>
    <row r="460" spans="1:1" ht="14.5" x14ac:dyDescent="0.35">
      <c r="A460"/>
    </row>
    <row r="461" spans="1:1" ht="14.5" x14ac:dyDescent="0.35">
      <c r="A461"/>
    </row>
    <row r="462" spans="1:1" ht="14.5" x14ac:dyDescent="0.35">
      <c r="A462"/>
    </row>
    <row r="463" spans="1:1" ht="14.5" x14ac:dyDescent="0.35">
      <c r="A463"/>
    </row>
    <row r="464" spans="1:1" ht="14.5" x14ac:dyDescent="0.35">
      <c r="A464"/>
    </row>
    <row r="465" spans="1:1" ht="14.5" x14ac:dyDescent="0.35">
      <c r="A465"/>
    </row>
    <row r="466" spans="1:1" ht="14.5" x14ac:dyDescent="0.35">
      <c r="A466"/>
    </row>
    <row r="467" spans="1:1" ht="14.5" x14ac:dyDescent="0.35">
      <c r="A467"/>
    </row>
    <row r="468" spans="1:1" ht="14.5" x14ac:dyDescent="0.35">
      <c r="A468"/>
    </row>
    <row r="469" spans="1:1" ht="14.5" x14ac:dyDescent="0.35">
      <c r="A469"/>
    </row>
    <row r="470" spans="1:1" ht="14.5" x14ac:dyDescent="0.35">
      <c r="A470"/>
    </row>
    <row r="471" spans="1:1" ht="14.5" x14ac:dyDescent="0.35">
      <c r="A471"/>
    </row>
    <row r="472" spans="1:1" ht="14.5" x14ac:dyDescent="0.35">
      <c r="A472"/>
    </row>
    <row r="473" spans="1:1" ht="14.5" x14ac:dyDescent="0.35">
      <c r="A473"/>
    </row>
    <row r="474" spans="1:1" ht="14.5" x14ac:dyDescent="0.35">
      <c r="A474"/>
    </row>
    <row r="475" spans="1:1" ht="14.5" x14ac:dyDescent="0.35">
      <c r="A475"/>
    </row>
    <row r="476" spans="1:1" ht="14.5" x14ac:dyDescent="0.35">
      <c r="A476"/>
    </row>
    <row r="477" spans="1:1" ht="14.5" x14ac:dyDescent="0.35">
      <c r="A477"/>
    </row>
    <row r="478" spans="1:1" ht="14.5" x14ac:dyDescent="0.35">
      <c r="A478"/>
    </row>
    <row r="479" spans="1:1" ht="14.5" x14ac:dyDescent="0.35">
      <c r="A479"/>
    </row>
    <row r="480" spans="1:1" ht="14.5" x14ac:dyDescent="0.35">
      <c r="A480"/>
    </row>
    <row r="481" spans="1:1" ht="14.5" x14ac:dyDescent="0.35">
      <c r="A481"/>
    </row>
    <row r="482" spans="1:1" ht="14.5" x14ac:dyDescent="0.35">
      <c r="A482"/>
    </row>
    <row r="483" spans="1:1" ht="14.5" x14ac:dyDescent="0.35">
      <c r="A483"/>
    </row>
    <row r="484" spans="1:1" ht="14.5" x14ac:dyDescent="0.35">
      <c r="A484"/>
    </row>
    <row r="485" spans="1:1" ht="14.5" x14ac:dyDescent="0.35">
      <c r="A485"/>
    </row>
    <row r="486" spans="1:1" ht="14.5" x14ac:dyDescent="0.35">
      <c r="A486"/>
    </row>
    <row r="487" spans="1:1" ht="14.5" x14ac:dyDescent="0.35">
      <c r="A487"/>
    </row>
    <row r="488" spans="1:1" ht="14.5" x14ac:dyDescent="0.35">
      <c r="A488"/>
    </row>
    <row r="489" spans="1:1" ht="14.5" x14ac:dyDescent="0.35">
      <c r="A489"/>
    </row>
    <row r="490" spans="1:1" ht="14.5" x14ac:dyDescent="0.35">
      <c r="A490"/>
    </row>
    <row r="491" spans="1:1" ht="14.5" x14ac:dyDescent="0.35">
      <c r="A491"/>
    </row>
    <row r="492" spans="1:1" ht="14.5" x14ac:dyDescent="0.35">
      <c r="A492"/>
    </row>
    <row r="493" spans="1:1" ht="14.5" x14ac:dyDescent="0.35">
      <c r="A493"/>
    </row>
    <row r="494" spans="1:1" ht="14.5" x14ac:dyDescent="0.35">
      <c r="A494"/>
    </row>
    <row r="495" spans="1:1" ht="14.5" x14ac:dyDescent="0.35">
      <c r="A495"/>
    </row>
    <row r="496" spans="1:1" ht="14.5" x14ac:dyDescent="0.35">
      <c r="A496"/>
    </row>
    <row r="497" spans="1:1" ht="14.5" x14ac:dyDescent="0.35">
      <c r="A497"/>
    </row>
    <row r="498" spans="1:1" ht="14.5" x14ac:dyDescent="0.35">
      <c r="A498"/>
    </row>
    <row r="499" spans="1:1" ht="14.5" x14ac:dyDescent="0.35">
      <c r="A499"/>
    </row>
    <row r="500" spans="1:1" ht="14.5" x14ac:dyDescent="0.35">
      <c r="A500"/>
    </row>
    <row r="501" spans="1:1" ht="14.5" x14ac:dyDescent="0.35">
      <c r="A501"/>
    </row>
    <row r="502" spans="1:1" ht="14.5" x14ac:dyDescent="0.35">
      <c r="A502"/>
    </row>
    <row r="503" spans="1:1" ht="14.5" x14ac:dyDescent="0.35">
      <c r="A503"/>
    </row>
    <row r="504" spans="1:1" ht="14.5" x14ac:dyDescent="0.35">
      <c r="A504"/>
    </row>
    <row r="505" spans="1:1" ht="14.5" x14ac:dyDescent="0.35">
      <c r="A505"/>
    </row>
    <row r="506" spans="1:1" ht="14.5" x14ac:dyDescent="0.35">
      <c r="A506"/>
    </row>
    <row r="507" spans="1:1" ht="14.5" x14ac:dyDescent="0.35">
      <c r="A507"/>
    </row>
    <row r="508" spans="1:1" ht="14.5" x14ac:dyDescent="0.35">
      <c r="A508"/>
    </row>
    <row r="509" spans="1:1" ht="14.5" x14ac:dyDescent="0.35">
      <c r="A509"/>
    </row>
    <row r="510" spans="1:1" ht="14.5" x14ac:dyDescent="0.35">
      <c r="A510"/>
    </row>
    <row r="511" spans="1:1" ht="14.5" x14ac:dyDescent="0.35">
      <c r="A511"/>
    </row>
    <row r="512" spans="1:1" ht="14.5" x14ac:dyDescent="0.35">
      <c r="A512"/>
    </row>
    <row r="513" spans="1:1" ht="14.5" x14ac:dyDescent="0.35">
      <c r="A513"/>
    </row>
    <row r="514" spans="1:1" ht="14.5" x14ac:dyDescent="0.35">
      <c r="A514"/>
    </row>
    <row r="515" spans="1:1" ht="14.5" x14ac:dyDescent="0.35">
      <c r="A515"/>
    </row>
    <row r="516" spans="1:1" ht="14.5" x14ac:dyDescent="0.35">
      <c r="A516"/>
    </row>
    <row r="517" spans="1:1" ht="14.5" x14ac:dyDescent="0.35">
      <c r="A517"/>
    </row>
    <row r="518" spans="1:1" ht="14.5" x14ac:dyDescent="0.35">
      <c r="A518"/>
    </row>
    <row r="519" spans="1:1" ht="14.5" x14ac:dyDescent="0.35">
      <c r="A519"/>
    </row>
    <row r="520" spans="1:1" ht="14.5" x14ac:dyDescent="0.35">
      <c r="A520"/>
    </row>
    <row r="521" spans="1:1" ht="14.5" x14ac:dyDescent="0.35">
      <c r="A521"/>
    </row>
    <row r="522" spans="1:1" ht="14.5" x14ac:dyDescent="0.35">
      <c r="A522"/>
    </row>
    <row r="523" spans="1:1" ht="14.5" x14ac:dyDescent="0.35">
      <c r="A523"/>
    </row>
    <row r="524" spans="1:1" ht="14.5" x14ac:dyDescent="0.35">
      <c r="A524"/>
    </row>
    <row r="525" spans="1:1" ht="14.5" x14ac:dyDescent="0.35">
      <c r="A525"/>
    </row>
    <row r="526" spans="1:1" ht="14.5" x14ac:dyDescent="0.35">
      <c r="A526"/>
    </row>
    <row r="527" spans="1:1" ht="14.5" x14ac:dyDescent="0.35">
      <c r="A527"/>
    </row>
    <row r="528" spans="1:1" ht="14.5" x14ac:dyDescent="0.35">
      <c r="A528"/>
    </row>
    <row r="529" spans="1:1" ht="14.5" x14ac:dyDescent="0.35">
      <c r="A529"/>
    </row>
    <row r="530" spans="1:1" ht="14.5" x14ac:dyDescent="0.35">
      <c r="A530"/>
    </row>
    <row r="531" spans="1:1" ht="14.5" x14ac:dyDescent="0.35">
      <c r="A531"/>
    </row>
    <row r="532" spans="1:1" ht="14.5" x14ac:dyDescent="0.35">
      <c r="A532"/>
    </row>
    <row r="533" spans="1:1" ht="14.5" x14ac:dyDescent="0.35">
      <c r="A533"/>
    </row>
    <row r="534" spans="1:1" ht="14.5" x14ac:dyDescent="0.35">
      <c r="A534"/>
    </row>
    <row r="535" spans="1:1" ht="14.5" x14ac:dyDescent="0.35">
      <c r="A535"/>
    </row>
    <row r="536" spans="1:1" ht="14.5" x14ac:dyDescent="0.35">
      <c r="A536"/>
    </row>
    <row r="537" spans="1:1" ht="14.5" x14ac:dyDescent="0.35">
      <c r="A537"/>
    </row>
    <row r="538" spans="1:1" ht="14.5" x14ac:dyDescent="0.35">
      <c r="A538"/>
    </row>
    <row r="539" spans="1:1" ht="14.5" x14ac:dyDescent="0.35">
      <c r="A539"/>
    </row>
    <row r="540" spans="1:1" ht="14.5" x14ac:dyDescent="0.35">
      <c r="A540"/>
    </row>
    <row r="541" spans="1:1" ht="14.5" x14ac:dyDescent="0.35">
      <c r="A541"/>
    </row>
    <row r="542" spans="1:1" ht="14.5" x14ac:dyDescent="0.35">
      <c r="A542"/>
    </row>
    <row r="543" spans="1:1" ht="14.5" x14ac:dyDescent="0.35">
      <c r="A543"/>
    </row>
    <row r="544" spans="1:1" ht="14.5" x14ac:dyDescent="0.35">
      <c r="A544"/>
    </row>
    <row r="545" spans="1:1" ht="14.5" x14ac:dyDescent="0.35">
      <c r="A545"/>
    </row>
    <row r="546" spans="1:1" ht="14.5" x14ac:dyDescent="0.35">
      <c r="A546"/>
    </row>
    <row r="547" spans="1:1" ht="14.5" x14ac:dyDescent="0.35">
      <c r="A547"/>
    </row>
    <row r="548" spans="1:1" ht="14.5" x14ac:dyDescent="0.35">
      <c r="A548"/>
    </row>
    <row r="549" spans="1:1" ht="14.5" x14ac:dyDescent="0.35">
      <c r="A549"/>
    </row>
    <row r="550" spans="1:1" ht="14.5" x14ac:dyDescent="0.35">
      <c r="A550"/>
    </row>
    <row r="551" spans="1:1" ht="14.5" x14ac:dyDescent="0.35">
      <c r="A551"/>
    </row>
    <row r="552" spans="1:1" ht="14.5" x14ac:dyDescent="0.35">
      <c r="A552"/>
    </row>
    <row r="553" spans="1:1" ht="14.5" x14ac:dyDescent="0.35">
      <c r="A553"/>
    </row>
    <row r="554" spans="1:1" ht="14.5" x14ac:dyDescent="0.35">
      <c r="A554"/>
    </row>
    <row r="555" spans="1:1" ht="14.5" x14ac:dyDescent="0.35">
      <c r="A555"/>
    </row>
    <row r="556" spans="1:1" ht="14.5" x14ac:dyDescent="0.35">
      <c r="A556"/>
    </row>
    <row r="557" spans="1:1" ht="14.5" x14ac:dyDescent="0.35">
      <c r="A557"/>
    </row>
    <row r="558" spans="1:1" ht="14.5" x14ac:dyDescent="0.35">
      <c r="A558"/>
    </row>
    <row r="559" spans="1:1" ht="14.5" x14ac:dyDescent="0.35">
      <c r="A559"/>
    </row>
    <row r="560" spans="1:1" ht="14.5" x14ac:dyDescent="0.35">
      <c r="A560"/>
    </row>
    <row r="561" spans="1:1" ht="14.5" x14ac:dyDescent="0.35">
      <c r="A561"/>
    </row>
    <row r="562" spans="1:1" ht="14.5" x14ac:dyDescent="0.35">
      <c r="A562"/>
    </row>
    <row r="563" spans="1:1" ht="14.5" x14ac:dyDescent="0.35">
      <c r="A563"/>
    </row>
    <row r="564" spans="1:1" ht="14.5" x14ac:dyDescent="0.35">
      <c r="A564"/>
    </row>
    <row r="565" spans="1:1" ht="14.5" x14ac:dyDescent="0.35">
      <c r="A565"/>
    </row>
    <row r="566" spans="1:1" ht="14.5" x14ac:dyDescent="0.35">
      <c r="A566"/>
    </row>
    <row r="567" spans="1:1" ht="14.5" x14ac:dyDescent="0.35">
      <c r="A567"/>
    </row>
    <row r="568" spans="1:1" ht="14.5" x14ac:dyDescent="0.35">
      <c r="A568"/>
    </row>
    <row r="569" spans="1:1" ht="14.5" x14ac:dyDescent="0.35">
      <c r="A569"/>
    </row>
    <row r="570" spans="1:1" ht="14.5" x14ac:dyDescent="0.35">
      <c r="A570"/>
    </row>
    <row r="571" spans="1:1" ht="14.5" x14ac:dyDescent="0.35">
      <c r="A571"/>
    </row>
    <row r="572" spans="1:1" ht="14.5" x14ac:dyDescent="0.35">
      <c r="A572"/>
    </row>
    <row r="573" spans="1:1" ht="14.5" x14ac:dyDescent="0.35">
      <c r="A573"/>
    </row>
    <row r="574" spans="1:1" ht="14.5" x14ac:dyDescent="0.35">
      <c r="A574"/>
    </row>
    <row r="575" spans="1:1" ht="14.5" x14ac:dyDescent="0.35">
      <c r="A575"/>
    </row>
    <row r="576" spans="1:1" ht="14.5" x14ac:dyDescent="0.35">
      <c r="A576"/>
    </row>
    <row r="577" spans="1:1" ht="14.5" x14ac:dyDescent="0.35">
      <c r="A577"/>
    </row>
    <row r="578" spans="1:1" ht="14.5" x14ac:dyDescent="0.35">
      <c r="A578"/>
    </row>
    <row r="579" spans="1:1" ht="14.5" x14ac:dyDescent="0.35">
      <c r="A579"/>
    </row>
    <row r="580" spans="1:1" ht="14.5" x14ac:dyDescent="0.35">
      <c r="A580"/>
    </row>
  </sheetData>
  <sortState xmlns:xlrd2="http://schemas.microsoft.com/office/spreadsheetml/2017/richdata2" ref="A3:A102">
    <sortCondition ref="A3:A102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4258AB-7DFC-4839-A8AF-C6FDECA00520}">
  <dimension ref="A1:V575"/>
  <sheetViews>
    <sheetView workbookViewId="0"/>
  </sheetViews>
  <sheetFormatPr defaultColWidth="9.1796875" defaultRowHeight="13" x14ac:dyDescent="0.3"/>
  <cols>
    <col min="1" max="1" width="28.54296875" style="1" customWidth="1"/>
    <col min="2" max="22" width="6.7265625" style="1" customWidth="1"/>
    <col min="23" max="16384" width="9.1796875" style="1"/>
  </cols>
  <sheetData>
    <row r="1" spans="1:22" x14ac:dyDescent="0.3">
      <c r="A1" s="1" t="s">
        <v>1410</v>
      </c>
      <c r="B1" s="10"/>
    </row>
    <row r="2" spans="1:22" x14ac:dyDescent="0.3">
      <c r="A2" s="7"/>
      <c r="B2" s="3"/>
      <c r="C2" s="11"/>
      <c r="D2" s="11"/>
      <c r="F2" s="10"/>
    </row>
    <row r="3" spans="1:22" ht="106" x14ac:dyDescent="0.3">
      <c r="A3" s="7" t="s">
        <v>1300</v>
      </c>
      <c r="B3" s="47" t="s">
        <v>1286</v>
      </c>
      <c r="C3" s="47" t="s">
        <v>1287</v>
      </c>
      <c r="D3" s="47" t="s">
        <v>1288</v>
      </c>
      <c r="E3" s="47" t="s">
        <v>1289</v>
      </c>
      <c r="F3" s="47" t="s">
        <v>1290</v>
      </c>
      <c r="G3" s="47" t="s">
        <v>1189</v>
      </c>
      <c r="H3" s="47" t="s">
        <v>1292</v>
      </c>
      <c r="I3" s="48" t="s">
        <v>1293</v>
      </c>
      <c r="J3" s="47" t="s">
        <v>1197</v>
      </c>
      <c r="K3" s="47" t="s">
        <v>1294</v>
      </c>
      <c r="L3" s="47" t="s">
        <v>908</v>
      </c>
      <c r="M3" s="47" t="s">
        <v>904</v>
      </c>
      <c r="N3" s="47" t="s">
        <v>1298</v>
      </c>
      <c r="O3" s="47" t="s">
        <v>1203</v>
      </c>
      <c r="P3" s="47" t="s">
        <v>1208</v>
      </c>
      <c r="Q3" s="47" t="s">
        <v>1291</v>
      </c>
      <c r="R3" s="47" t="s">
        <v>1212</v>
      </c>
      <c r="S3" s="47" t="s">
        <v>1215</v>
      </c>
      <c r="T3" s="47" t="s">
        <v>1222</v>
      </c>
      <c r="U3" s="47" t="s">
        <v>1295</v>
      </c>
      <c r="V3" s="47" t="s">
        <v>1296</v>
      </c>
    </row>
    <row r="4" spans="1:22" x14ac:dyDescent="0.3">
      <c r="A4" s="1" t="s">
        <v>990</v>
      </c>
      <c r="B4" s="37"/>
      <c r="C4" s="37"/>
      <c r="D4" s="37"/>
      <c r="E4" s="37" t="s">
        <v>1299</v>
      </c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</row>
    <row r="5" spans="1:22" x14ac:dyDescent="0.3">
      <c r="A5" s="10" t="s">
        <v>916</v>
      </c>
      <c r="B5" s="37"/>
      <c r="C5" s="37"/>
      <c r="D5" s="37"/>
      <c r="E5" s="37" t="s">
        <v>1299</v>
      </c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</row>
    <row r="6" spans="1:22" x14ac:dyDescent="0.3">
      <c r="A6" s="1" t="s">
        <v>918</v>
      </c>
      <c r="B6" s="37"/>
      <c r="C6" s="37"/>
      <c r="D6" s="37"/>
      <c r="E6" s="37"/>
      <c r="F6" s="37" t="s">
        <v>1299</v>
      </c>
      <c r="G6" s="37"/>
      <c r="H6" s="37"/>
      <c r="I6" s="37"/>
      <c r="J6" s="37"/>
      <c r="K6" s="37"/>
      <c r="L6" s="37"/>
      <c r="M6" s="37"/>
      <c r="N6" s="37"/>
      <c r="O6" s="37"/>
      <c r="P6" s="37"/>
      <c r="Q6" s="37" t="s">
        <v>1299</v>
      </c>
      <c r="R6" s="37"/>
      <c r="S6" s="37"/>
      <c r="T6" s="37"/>
      <c r="U6" s="37"/>
      <c r="V6" s="37"/>
    </row>
    <row r="7" spans="1:22" x14ac:dyDescent="0.3">
      <c r="A7" s="1" t="s">
        <v>924</v>
      </c>
      <c r="B7" s="37"/>
      <c r="C7" s="37"/>
      <c r="D7" s="37"/>
      <c r="E7" s="37"/>
      <c r="F7" s="37" t="s">
        <v>1299</v>
      </c>
      <c r="G7" s="37"/>
      <c r="H7" s="37"/>
      <c r="I7" s="37"/>
      <c r="J7" s="37"/>
      <c r="K7" s="37"/>
      <c r="L7" s="37"/>
      <c r="M7" s="37"/>
      <c r="N7" s="37"/>
      <c r="O7" s="37"/>
      <c r="P7" s="37"/>
      <c r="Q7" s="37" t="s">
        <v>1299</v>
      </c>
      <c r="R7" s="37"/>
      <c r="S7" s="37"/>
      <c r="T7" s="37"/>
      <c r="U7" s="37"/>
      <c r="V7" s="37"/>
    </row>
    <row r="8" spans="1:22" x14ac:dyDescent="0.3">
      <c r="A8" s="1" t="s">
        <v>965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 t="s">
        <v>1299</v>
      </c>
      <c r="R8" s="37"/>
      <c r="S8" s="37"/>
      <c r="T8" s="37"/>
      <c r="U8" s="37"/>
      <c r="V8" s="37"/>
    </row>
    <row r="9" spans="1:22" x14ac:dyDescent="0.3">
      <c r="A9" s="10" t="s">
        <v>914</v>
      </c>
      <c r="B9" s="37"/>
      <c r="C9" s="37"/>
      <c r="D9" s="37"/>
      <c r="E9" s="37" t="s">
        <v>1299</v>
      </c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</row>
    <row r="10" spans="1:22" x14ac:dyDescent="0.3">
      <c r="A10" s="10" t="s">
        <v>920</v>
      </c>
      <c r="B10" s="37"/>
      <c r="C10" s="37"/>
      <c r="D10" s="37"/>
      <c r="E10" s="37" t="s">
        <v>1299</v>
      </c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</row>
    <row r="11" spans="1:22" x14ac:dyDescent="0.3">
      <c r="A11" s="10" t="s">
        <v>915</v>
      </c>
      <c r="B11" s="37"/>
      <c r="C11" s="37"/>
      <c r="D11" s="37"/>
      <c r="E11" s="37" t="s">
        <v>1299</v>
      </c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</row>
    <row r="12" spans="1:22" x14ac:dyDescent="0.3">
      <c r="A12" s="10" t="s">
        <v>917</v>
      </c>
      <c r="B12" s="37"/>
      <c r="C12" s="37"/>
      <c r="D12" s="37"/>
      <c r="E12" s="37" t="s">
        <v>1299</v>
      </c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</row>
    <row r="13" spans="1:22" x14ac:dyDescent="0.3">
      <c r="A13" s="10" t="s">
        <v>919</v>
      </c>
      <c r="B13" s="37"/>
      <c r="C13" s="37"/>
      <c r="D13" s="37"/>
      <c r="E13" s="37" t="s">
        <v>1299</v>
      </c>
      <c r="F13" s="37"/>
      <c r="G13" s="37"/>
      <c r="H13" s="37"/>
      <c r="I13" s="37"/>
      <c r="J13" s="37"/>
      <c r="K13" s="37"/>
      <c r="L13" s="37"/>
      <c r="M13" s="37" t="s">
        <v>1299</v>
      </c>
      <c r="N13" s="37"/>
      <c r="O13" s="37"/>
      <c r="P13" s="37"/>
      <c r="Q13" s="37"/>
      <c r="R13" s="37"/>
      <c r="S13" s="37"/>
      <c r="T13" s="37"/>
      <c r="U13" s="37"/>
      <c r="V13" s="37"/>
    </row>
    <row r="14" spans="1:22" x14ac:dyDescent="0.3">
      <c r="A14" s="1" t="s">
        <v>966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 t="s">
        <v>1299</v>
      </c>
      <c r="R14" s="37"/>
      <c r="S14" s="37"/>
      <c r="T14" s="37"/>
      <c r="U14" s="37"/>
      <c r="V14" s="37"/>
    </row>
    <row r="15" spans="1:22" x14ac:dyDescent="0.3">
      <c r="A15" s="1" t="s">
        <v>967</v>
      </c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 t="s">
        <v>1299</v>
      </c>
      <c r="R15" s="37"/>
      <c r="S15" s="37"/>
      <c r="T15" s="37"/>
      <c r="U15" s="37"/>
      <c r="V15" s="37"/>
    </row>
    <row r="16" spans="1:22" x14ac:dyDescent="0.3">
      <c r="A16" s="1" t="s">
        <v>928</v>
      </c>
      <c r="B16" s="37"/>
      <c r="C16" s="37"/>
      <c r="D16" s="37"/>
      <c r="E16" s="37"/>
      <c r="F16" s="37"/>
      <c r="G16" s="37" t="s">
        <v>1299</v>
      </c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</row>
    <row r="17" spans="1:22" x14ac:dyDescent="0.3">
      <c r="A17" s="1" t="s">
        <v>913</v>
      </c>
      <c r="B17" s="37"/>
      <c r="C17" s="37"/>
      <c r="D17" s="37"/>
      <c r="E17" s="37" t="s">
        <v>1299</v>
      </c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</row>
    <row r="18" spans="1:22" x14ac:dyDescent="0.3">
      <c r="A18" s="1" t="s">
        <v>969</v>
      </c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 t="s">
        <v>1299</v>
      </c>
      <c r="R18" s="37"/>
      <c r="S18" s="37"/>
      <c r="T18" s="37"/>
      <c r="U18" s="37"/>
      <c r="V18" s="37"/>
    </row>
    <row r="19" spans="1:22" x14ac:dyDescent="0.3">
      <c r="A19" s="1" t="s">
        <v>970</v>
      </c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 t="s">
        <v>1299</v>
      </c>
      <c r="R19" s="37"/>
      <c r="S19" s="37"/>
      <c r="T19" s="37"/>
      <c r="U19" s="37"/>
      <c r="V19" s="37"/>
    </row>
    <row r="20" spans="1:22" x14ac:dyDescent="0.3">
      <c r="A20" s="1" t="s">
        <v>925</v>
      </c>
      <c r="B20" s="37"/>
      <c r="C20" s="37"/>
      <c r="D20" s="37"/>
      <c r="E20" s="37"/>
      <c r="F20" s="37" t="s">
        <v>1299</v>
      </c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</row>
    <row r="21" spans="1:22" x14ac:dyDescent="0.3">
      <c r="A21" s="1" t="s">
        <v>922</v>
      </c>
      <c r="B21" s="37"/>
      <c r="C21" s="37"/>
      <c r="D21" s="37"/>
      <c r="E21" s="37" t="s">
        <v>1299</v>
      </c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</row>
    <row r="22" spans="1:22" x14ac:dyDescent="0.3">
      <c r="A22" s="1" t="s">
        <v>921</v>
      </c>
      <c r="B22" s="37"/>
      <c r="C22" s="37"/>
      <c r="D22" s="37"/>
      <c r="E22" s="37" t="s">
        <v>1299</v>
      </c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</row>
    <row r="23" spans="1:22" x14ac:dyDescent="0.3">
      <c r="A23" s="1" t="s">
        <v>912</v>
      </c>
      <c r="B23" s="37"/>
      <c r="C23" s="37"/>
      <c r="D23" s="37" t="s">
        <v>1299</v>
      </c>
      <c r="E23" s="37"/>
      <c r="F23" s="37"/>
      <c r="G23" s="37"/>
      <c r="H23" s="37" t="s">
        <v>1299</v>
      </c>
      <c r="I23" s="37" t="s">
        <v>1299</v>
      </c>
      <c r="J23" s="37"/>
      <c r="K23" s="37"/>
      <c r="L23" s="37" t="s">
        <v>1299</v>
      </c>
      <c r="M23" s="37"/>
      <c r="N23" s="37" t="s">
        <v>1299</v>
      </c>
      <c r="O23" s="37" t="s">
        <v>1299</v>
      </c>
      <c r="P23" s="37"/>
      <c r="Q23" s="37"/>
      <c r="R23" s="37"/>
      <c r="S23" s="37"/>
      <c r="T23" s="37"/>
      <c r="U23" s="37" t="s">
        <v>1299</v>
      </c>
      <c r="V23" s="37" t="s">
        <v>1299</v>
      </c>
    </row>
    <row r="24" spans="1:22" x14ac:dyDescent="0.3">
      <c r="A24" s="1" t="s">
        <v>989</v>
      </c>
      <c r="B24" s="37"/>
      <c r="C24" s="37" t="s">
        <v>1299</v>
      </c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</row>
    <row r="25" spans="1:22" x14ac:dyDescent="0.3">
      <c r="A25" s="1" t="s">
        <v>1006</v>
      </c>
      <c r="B25" s="37"/>
      <c r="C25" s="37"/>
      <c r="D25" s="37"/>
      <c r="E25" s="37"/>
      <c r="F25" s="37"/>
      <c r="G25" s="37"/>
      <c r="H25" s="37"/>
      <c r="I25" s="37"/>
      <c r="J25" s="37"/>
      <c r="K25" s="37" t="s">
        <v>1299</v>
      </c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</row>
    <row r="26" spans="1:22" x14ac:dyDescent="0.3">
      <c r="A26" s="1" t="s">
        <v>961</v>
      </c>
      <c r="B26" s="37"/>
      <c r="C26" s="37"/>
      <c r="D26" s="37"/>
      <c r="E26" s="37"/>
      <c r="F26" s="37"/>
      <c r="G26" s="37"/>
      <c r="H26" s="37"/>
      <c r="I26" s="37"/>
      <c r="J26" s="37"/>
      <c r="K26" s="37" t="s">
        <v>1299</v>
      </c>
      <c r="L26" s="37"/>
      <c r="M26" s="37"/>
      <c r="N26" s="37"/>
      <c r="O26" s="37" t="s">
        <v>1299</v>
      </c>
      <c r="P26" s="37" t="s">
        <v>1299</v>
      </c>
      <c r="Q26" s="37"/>
      <c r="R26" s="37" t="s">
        <v>1299</v>
      </c>
      <c r="S26" s="37"/>
      <c r="T26" s="37"/>
      <c r="U26" s="37"/>
      <c r="V26" s="37" t="s">
        <v>1299</v>
      </c>
    </row>
    <row r="27" spans="1:22" x14ac:dyDescent="0.3">
      <c r="A27" s="1" t="s">
        <v>996</v>
      </c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 t="s">
        <v>1299</v>
      </c>
      <c r="P27" s="37"/>
      <c r="Q27" s="37"/>
      <c r="R27" s="37"/>
      <c r="S27" s="37"/>
      <c r="T27" s="37"/>
      <c r="U27" s="37"/>
      <c r="V27" s="37"/>
    </row>
    <row r="28" spans="1:22" x14ac:dyDescent="0.3">
      <c r="A28" s="1" t="s">
        <v>941</v>
      </c>
      <c r="B28" s="37"/>
      <c r="C28" s="37"/>
      <c r="D28" s="37"/>
      <c r="E28" s="37"/>
      <c r="F28" s="37"/>
      <c r="G28" s="37"/>
      <c r="H28" s="37"/>
      <c r="I28" s="37"/>
      <c r="J28" s="37"/>
      <c r="K28" s="37" t="s">
        <v>1299</v>
      </c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</row>
    <row r="29" spans="1:22" x14ac:dyDescent="0.3">
      <c r="A29" s="1" t="s">
        <v>1004</v>
      </c>
      <c r="B29" s="37"/>
      <c r="C29" s="37"/>
      <c r="D29" s="37"/>
      <c r="E29" s="37"/>
      <c r="F29" s="37"/>
      <c r="G29" s="37"/>
      <c r="H29" s="37"/>
      <c r="I29" s="37"/>
      <c r="J29" s="37"/>
      <c r="K29" s="37" t="s">
        <v>1299</v>
      </c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</row>
    <row r="30" spans="1:22" x14ac:dyDescent="0.3">
      <c r="A30" s="1" t="s">
        <v>1005</v>
      </c>
      <c r="B30" s="37"/>
      <c r="C30" s="37"/>
      <c r="D30" s="37"/>
      <c r="E30" s="37"/>
      <c r="F30" s="37"/>
      <c r="G30" s="37"/>
      <c r="H30" s="37"/>
      <c r="I30" s="37"/>
      <c r="J30" s="37"/>
      <c r="K30" s="37" t="s">
        <v>1299</v>
      </c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</row>
    <row r="31" spans="1:22" x14ac:dyDescent="0.3">
      <c r="A31" s="1" t="s">
        <v>991</v>
      </c>
      <c r="B31" s="37"/>
      <c r="C31" s="37"/>
      <c r="D31" s="37"/>
      <c r="E31" s="37"/>
      <c r="F31" s="37"/>
      <c r="G31" s="37"/>
      <c r="H31" s="37"/>
      <c r="I31" s="37"/>
      <c r="J31" s="37"/>
      <c r="K31" s="37" t="s">
        <v>1299</v>
      </c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</row>
    <row r="32" spans="1:22" x14ac:dyDescent="0.3">
      <c r="A32" s="1" t="s">
        <v>955</v>
      </c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 t="s">
        <v>1299</v>
      </c>
      <c r="O32" s="37"/>
      <c r="P32" s="37"/>
      <c r="Q32" s="37"/>
      <c r="R32" s="37"/>
      <c r="S32" s="37"/>
      <c r="T32" s="37"/>
      <c r="U32" s="37"/>
      <c r="V32" s="37"/>
    </row>
    <row r="33" spans="1:22" x14ac:dyDescent="0.3">
      <c r="A33" s="1" t="s">
        <v>933</v>
      </c>
      <c r="B33" s="37"/>
      <c r="C33" s="37"/>
      <c r="D33" s="37"/>
      <c r="E33" s="37"/>
      <c r="F33" s="37"/>
      <c r="G33" s="37"/>
      <c r="H33" s="37"/>
      <c r="I33" s="37" t="s">
        <v>1299</v>
      </c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</row>
    <row r="34" spans="1:22" x14ac:dyDescent="0.3">
      <c r="A34" s="1" t="s">
        <v>986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 t="s">
        <v>1299</v>
      </c>
      <c r="V34" s="37"/>
    </row>
    <row r="35" spans="1:22" x14ac:dyDescent="0.3">
      <c r="A35" s="10" t="s">
        <v>934</v>
      </c>
      <c r="B35" s="37"/>
      <c r="C35" s="37"/>
      <c r="D35" s="37"/>
      <c r="E35" s="37"/>
      <c r="F35" s="37"/>
      <c r="G35" s="37"/>
      <c r="H35" s="37"/>
      <c r="I35" s="37" t="s">
        <v>1299</v>
      </c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</row>
    <row r="36" spans="1:22" x14ac:dyDescent="0.3">
      <c r="A36" s="1" t="s">
        <v>954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 t="s">
        <v>1299</v>
      </c>
      <c r="O36" s="37"/>
      <c r="P36" s="37"/>
      <c r="Q36" s="37"/>
      <c r="R36" s="37"/>
      <c r="S36" s="37"/>
      <c r="T36" s="37"/>
      <c r="U36" s="37"/>
      <c r="V36" s="37"/>
    </row>
    <row r="37" spans="1:22" x14ac:dyDescent="0.3">
      <c r="A37" s="1" t="s">
        <v>971</v>
      </c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 t="s">
        <v>1299</v>
      </c>
      <c r="T37" s="37"/>
      <c r="U37" s="37"/>
      <c r="V37" s="37"/>
    </row>
    <row r="38" spans="1:22" x14ac:dyDescent="0.3">
      <c r="A38" s="1" t="s">
        <v>932</v>
      </c>
      <c r="B38" s="37"/>
      <c r="C38" s="37"/>
      <c r="D38" s="37"/>
      <c r="E38" s="37"/>
      <c r="F38" s="37"/>
      <c r="G38" s="37"/>
      <c r="H38" s="37"/>
      <c r="I38" s="37" t="s">
        <v>1299</v>
      </c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</row>
    <row r="39" spans="1:22" x14ac:dyDescent="0.3">
      <c r="A39" s="1" t="s">
        <v>943</v>
      </c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 t="s">
        <v>1299</v>
      </c>
      <c r="M39" s="37"/>
      <c r="N39" s="37"/>
      <c r="O39" s="37"/>
      <c r="P39" s="37"/>
      <c r="Q39" s="37"/>
      <c r="R39" s="37"/>
      <c r="S39" s="37"/>
      <c r="T39" s="37"/>
      <c r="U39" s="37"/>
      <c r="V39" s="37"/>
    </row>
    <row r="40" spans="1:22" x14ac:dyDescent="0.3">
      <c r="A40" s="1" t="s">
        <v>972</v>
      </c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 t="s">
        <v>1299</v>
      </c>
      <c r="T40" s="37"/>
      <c r="U40" s="37"/>
      <c r="V40" s="37"/>
    </row>
    <row r="41" spans="1:22" x14ac:dyDescent="0.3">
      <c r="A41" s="1" t="s">
        <v>948</v>
      </c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 t="s">
        <v>1299</v>
      </c>
      <c r="M41" s="37"/>
      <c r="N41" s="37"/>
      <c r="O41" s="37"/>
      <c r="P41" s="37"/>
      <c r="Q41" s="37"/>
      <c r="R41" s="37"/>
      <c r="S41" s="37"/>
      <c r="T41" s="37"/>
      <c r="U41" s="37"/>
      <c r="V41" s="37"/>
    </row>
    <row r="42" spans="1:22" x14ac:dyDescent="0.3">
      <c r="A42" s="1" t="s">
        <v>953</v>
      </c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 t="s">
        <v>1299</v>
      </c>
      <c r="O42" s="37"/>
      <c r="P42" s="37"/>
      <c r="Q42" s="37"/>
      <c r="R42" s="37"/>
      <c r="S42" s="37"/>
      <c r="T42" s="37"/>
      <c r="U42" s="37"/>
      <c r="V42" s="37"/>
    </row>
    <row r="43" spans="1:22" x14ac:dyDescent="0.3">
      <c r="A43" s="1" t="s">
        <v>958</v>
      </c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 t="s">
        <v>1299</v>
      </c>
      <c r="O43" s="37"/>
      <c r="P43" s="37"/>
      <c r="Q43" s="37"/>
      <c r="R43" s="37"/>
      <c r="S43" s="37"/>
      <c r="T43" s="37"/>
      <c r="U43" s="37"/>
      <c r="V43" s="37"/>
    </row>
    <row r="44" spans="1:22" x14ac:dyDescent="0.3">
      <c r="A44" s="1" t="s">
        <v>957</v>
      </c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 t="s">
        <v>1299</v>
      </c>
      <c r="O44" s="37"/>
      <c r="P44" s="37"/>
      <c r="Q44" s="37"/>
      <c r="R44" s="37"/>
      <c r="S44" s="37"/>
      <c r="T44" s="37"/>
      <c r="U44" s="37"/>
      <c r="V44" s="37"/>
    </row>
    <row r="45" spans="1:22" x14ac:dyDescent="0.3">
      <c r="A45" s="10" t="s">
        <v>944</v>
      </c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 t="s">
        <v>1299</v>
      </c>
      <c r="M45" s="37"/>
      <c r="N45" s="37"/>
      <c r="O45" s="37"/>
      <c r="P45" s="37"/>
      <c r="Q45" s="37"/>
      <c r="R45" s="37"/>
      <c r="S45" s="37"/>
      <c r="T45" s="37"/>
      <c r="U45" s="37"/>
      <c r="V45" s="37"/>
    </row>
    <row r="46" spans="1:22" x14ac:dyDescent="0.3">
      <c r="A46" s="1" t="s">
        <v>974</v>
      </c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 t="s">
        <v>1299</v>
      </c>
      <c r="T46" s="37"/>
      <c r="U46" s="37"/>
      <c r="V46" s="37"/>
    </row>
    <row r="47" spans="1:22" x14ac:dyDescent="0.3">
      <c r="A47" s="10" t="s">
        <v>949</v>
      </c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 t="s">
        <v>1299</v>
      </c>
      <c r="M47" s="37"/>
      <c r="N47" s="37"/>
      <c r="O47" s="37"/>
      <c r="P47" s="37"/>
      <c r="Q47" s="37"/>
      <c r="R47" s="37"/>
      <c r="S47" s="37" t="s">
        <v>1299</v>
      </c>
      <c r="T47" s="37"/>
      <c r="U47" s="37"/>
      <c r="V47" s="37"/>
    </row>
    <row r="48" spans="1:22" x14ac:dyDescent="0.3">
      <c r="A48" s="10" t="s">
        <v>977</v>
      </c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 t="s">
        <v>1299</v>
      </c>
      <c r="T48" s="37"/>
      <c r="U48" s="37"/>
      <c r="V48" s="37"/>
    </row>
    <row r="49" spans="1:22" x14ac:dyDescent="0.3">
      <c r="A49" s="1" t="s">
        <v>959</v>
      </c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 t="s">
        <v>1299</v>
      </c>
      <c r="O49" s="37"/>
      <c r="P49" s="37"/>
      <c r="Q49" s="37"/>
      <c r="R49" s="37"/>
      <c r="S49" s="37"/>
      <c r="T49" s="37"/>
      <c r="U49" s="37"/>
      <c r="V49" s="37"/>
    </row>
    <row r="50" spans="1:22" x14ac:dyDescent="0.3">
      <c r="A50" s="1" t="s">
        <v>960</v>
      </c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 t="s">
        <v>1299</v>
      </c>
      <c r="P50" s="37"/>
      <c r="Q50" s="37"/>
      <c r="R50" s="37"/>
      <c r="S50" s="37"/>
      <c r="T50" s="37"/>
      <c r="U50" s="37"/>
      <c r="V50" s="37"/>
    </row>
    <row r="51" spans="1:22" x14ac:dyDescent="0.3">
      <c r="A51" s="1" t="s">
        <v>981</v>
      </c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 t="s">
        <v>1299</v>
      </c>
      <c r="T51" s="37"/>
      <c r="U51" s="37"/>
      <c r="V51" s="37"/>
    </row>
    <row r="52" spans="1:22" x14ac:dyDescent="0.3">
      <c r="A52" s="1" t="s">
        <v>973</v>
      </c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 t="s">
        <v>1299</v>
      </c>
      <c r="T52" s="37"/>
      <c r="U52" s="37"/>
      <c r="V52" s="37"/>
    </row>
    <row r="53" spans="1:22" x14ac:dyDescent="0.3">
      <c r="A53" s="1" t="s">
        <v>976</v>
      </c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 t="s">
        <v>1299</v>
      </c>
      <c r="T53" s="37"/>
      <c r="U53" s="37"/>
      <c r="V53" s="37"/>
    </row>
    <row r="54" spans="1:22" x14ac:dyDescent="0.3">
      <c r="A54" s="1" t="s">
        <v>980</v>
      </c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 t="s">
        <v>1299</v>
      </c>
      <c r="T54" s="37"/>
      <c r="U54" s="37"/>
      <c r="V54" s="37"/>
    </row>
    <row r="55" spans="1:22" x14ac:dyDescent="0.3">
      <c r="A55" s="1" t="s">
        <v>983</v>
      </c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 t="s">
        <v>1299</v>
      </c>
      <c r="T55" s="37"/>
      <c r="U55" s="37"/>
      <c r="V55" s="37"/>
    </row>
    <row r="56" spans="1:22" x14ac:dyDescent="0.3">
      <c r="A56" s="1" t="s">
        <v>979</v>
      </c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 t="s">
        <v>1299</v>
      </c>
      <c r="T56" s="37"/>
      <c r="U56" s="37"/>
      <c r="V56" s="37"/>
    </row>
    <row r="57" spans="1:22" x14ac:dyDescent="0.3">
      <c r="A57" s="1" t="s">
        <v>978</v>
      </c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 t="s">
        <v>1299</v>
      </c>
      <c r="T57" s="37"/>
      <c r="U57" s="37"/>
      <c r="V57" s="37"/>
    </row>
    <row r="58" spans="1:22" x14ac:dyDescent="0.3">
      <c r="A58" s="1" t="s">
        <v>982</v>
      </c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 t="s">
        <v>1299</v>
      </c>
      <c r="T58" s="37"/>
      <c r="U58" s="37"/>
      <c r="V58" s="37"/>
    </row>
    <row r="59" spans="1:22" x14ac:dyDescent="0.3">
      <c r="A59" s="1" t="s">
        <v>984</v>
      </c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 t="s">
        <v>1299</v>
      </c>
      <c r="U59" s="37"/>
      <c r="V59" s="37"/>
    </row>
    <row r="60" spans="1:22" x14ac:dyDescent="0.3">
      <c r="A60" s="1" t="s">
        <v>1002</v>
      </c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 t="s">
        <v>1299</v>
      </c>
      <c r="U60" s="37"/>
      <c r="V60" s="37"/>
    </row>
    <row r="61" spans="1:22" x14ac:dyDescent="0.3">
      <c r="A61" s="1" t="s">
        <v>1003</v>
      </c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 t="s">
        <v>1299</v>
      </c>
      <c r="U61" s="37"/>
      <c r="V61" s="37"/>
    </row>
    <row r="62" spans="1:22" x14ac:dyDescent="0.3">
      <c r="A62" s="10" t="s">
        <v>985</v>
      </c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 t="s">
        <v>1299</v>
      </c>
      <c r="U62" s="37"/>
      <c r="V62" s="37"/>
    </row>
    <row r="63" spans="1:22" x14ac:dyDescent="0.3">
      <c r="A63" s="10" t="s">
        <v>947</v>
      </c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 t="s">
        <v>1299</v>
      </c>
      <c r="M63" s="37"/>
      <c r="N63" s="37"/>
      <c r="O63" s="37"/>
      <c r="P63" s="37"/>
      <c r="Q63" s="37"/>
      <c r="R63" s="37"/>
      <c r="S63" s="37"/>
      <c r="T63" s="37"/>
      <c r="U63" s="37"/>
      <c r="V63" s="37"/>
    </row>
    <row r="64" spans="1:22" x14ac:dyDescent="0.3">
      <c r="A64" s="1" t="s">
        <v>993</v>
      </c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 t="s">
        <v>1299</v>
      </c>
      <c r="M64" s="37"/>
      <c r="N64" s="37"/>
      <c r="O64" s="37"/>
      <c r="P64" s="37"/>
      <c r="Q64" s="37"/>
      <c r="R64" s="37"/>
      <c r="S64" s="37"/>
      <c r="T64" s="37"/>
      <c r="U64" s="37"/>
      <c r="V64" s="37"/>
    </row>
    <row r="65" spans="1:22" x14ac:dyDescent="0.3">
      <c r="A65" s="1" t="s">
        <v>995</v>
      </c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7" t="s">
        <v>1299</v>
      </c>
      <c r="M65" s="37"/>
      <c r="N65" s="37"/>
      <c r="O65" s="37"/>
      <c r="P65" s="37"/>
      <c r="Q65" s="37"/>
      <c r="R65" s="37"/>
      <c r="S65" s="37"/>
      <c r="T65" s="37"/>
      <c r="U65" s="37"/>
      <c r="V65" s="37"/>
    </row>
    <row r="66" spans="1:22" x14ac:dyDescent="0.3">
      <c r="A66" s="1" t="s">
        <v>994</v>
      </c>
      <c r="B66" s="37"/>
      <c r="C66" s="37"/>
      <c r="D66" s="37"/>
      <c r="E66" s="37"/>
      <c r="F66" s="37"/>
      <c r="G66" s="37"/>
      <c r="H66" s="37"/>
      <c r="I66" s="37"/>
      <c r="J66" s="37"/>
      <c r="K66" s="37"/>
      <c r="L66" s="37" t="s">
        <v>1299</v>
      </c>
      <c r="M66" s="37"/>
      <c r="N66" s="37"/>
      <c r="O66" s="37"/>
      <c r="P66" s="37"/>
      <c r="Q66" s="37"/>
      <c r="R66" s="37"/>
      <c r="S66" s="37"/>
      <c r="T66" s="37"/>
      <c r="U66" s="37"/>
      <c r="V66" s="37"/>
    </row>
    <row r="67" spans="1:22" x14ac:dyDescent="0.3">
      <c r="A67" s="1" t="s">
        <v>992</v>
      </c>
      <c r="B67" s="37"/>
      <c r="C67" s="37"/>
      <c r="D67" s="37"/>
      <c r="E67" s="37"/>
      <c r="F67" s="37"/>
      <c r="G67" s="37"/>
      <c r="H67" s="37"/>
      <c r="I67" s="37"/>
      <c r="J67" s="37"/>
      <c r="K67" s="37"/>
      <c r="L67" s="37" t="s">
        <v>1299</v>
      </c>
      <c r="M67" s="37"/>
      <c r="N67" s="37"/>
      <c r="O67" s="37"/>
      <c r="P67" s="37"/>
      <c r="Q67" s="37"/>
      <c r="R67" s="37"/>
      <c r="S67" s="37"/>
      <c r="T67" s="37"/>
      <c r="U67" s="37"/>
      <c r="V67" s="37"/>
    </row>
    <row r="68" spans="1:22" x14ac:dyDescent="0.3">
      <c r="A68" s="10" t="s">
        <v>946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L68" s="37" t="s">
        <v>1299</v>
      </c>
      <c r="M68" s="37"/>
      <c r="N68" s="37"/>
      <c r="O68" s="37"/>
      <c r="P68" s="37"/>
      <c r="Q68" s="37"/>
      <c r="R68" s="37"/>
      <c r="S68" s="37"/>
      <c r="T68" s="37"/>
      <c r="U68" s="37"/>
      <c r="V68" s="37"/>
    </row>
    <row r="69" spans="1:22" x14ac:dyDescent="0.3">
      <c r="A69" s="1" t="s">
        <v>945</v>
      </c>
      <c r="B69" s="37"/>
      <c r="C69" s="37"/>
      <c r="D69" s="37"/>
      <c r="E69" s="37"/>
      <c r="F69" s="37"/>
      <c r="G69" s="37"/>
      <c r="H69" s="37"/>
      <c r="I69" s="37"/>
      <c r="J69" s="37"/>
      <c r="K69" s="37"/>
      <c r="L69" s="37" t="s">
        <v>1299</v>
      </c>
      <c r="M69" s="37"/>
      <c r="N69" s="37"/>
      <c r="O69" s="37"/>
      <c r="P69" s="37"/>
      <c r="Q69" s="37"/>
      <c r="R69" s="37"/>
      <c r="S69" s="37"/>
      <c r="T69" s="37"/>
      <c r="U69" s="37"/>
      <c r="V69" s="37"/>
    </row>
    <row r="70" spans="1:22" x14ac:dyDescent="0.3">
      <c r="A70" s="1" t="s">
        <v>950</v>
      </c>
      <c r="B70" s="37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 t="s">
        <v>1299</v>
      </c>
      <c r="N70" s="37"/>
      <c r="O70" s="37"/>
      <c r="P70" s="37"/>
      <c r="Q70" s="37"/>
      <c r="R70" s="37"/>
      <c r="S70" s="37"/>
      <c r="T70" s="37"/>
      <c r="U70" s="37"/>
      <c r="V70" s="37"/>
    </row>
    <row r="71" spans="1:22" x14ac:dyDescent="0.3">
      <c r="A71" s="10" t="s">
        <v>968</v>
      </c>
      <c r="B71" s="37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 t="s">
        <v>1299</v>
      </c>
      <c r="R71" s="37"/>
      <c r="S71" s="37"/>
      <c r="T71" s="37"/>
      <c r="U71" s="37"/>
      <c r="V71" s="37"/>
    </row>
    <row r="72" spans="1:22" x14ac:dyDescent="0.3">
      <c r="A72" s="10" t="s">
        <v>952</v>
      </c>
      <c r="B72" s="37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 t="s">
        <v>1299</v>
      </c>
      <c r="N72" s="37"/>
      <c r="O72" s="37"/>
      <c r="P72" s="37"/>
      <c r="Q72" s="37"/>
      <c r="R72" s="37"/>
      <c r="S72" s="37"/>
      <c r="T72" s="37"/>
      <c r="U72" s="37"/>
      <c r="V72" s="37"/>
    </row>
    <row r="73" spans="1:22" x14ac:dyDescent="0.3">
      <c r="A73" s="7" t="s">
        <v>909</v>
      </c>
      <c r="B73" s="37" t="s">
        <v>1299</v>
      </c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  <c r="R73" s="37"/>
      <c r="S73" s="37"/>
      <c r="T73" s="37"/>
      <c r="U73" s="37"/>
      <c r="V73" s="37"/>
    </row>
    <row r="74" spans="1:22" x14ac:dyDescent="0.3">
      <c r="A74" s="7" t="s">
        <v>910</v>
      </c>
      <c r="B74" s="37" t="s">
        <v>1299</v>
      </c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37"/>
      <c r="U74" s="37"/>
      <c r="V74" s="37"/>
    </row>
    <row r="75" spans="1:22" x14ac:dyDescent="0.3">
      <c r="A75" s="1" t="s">
        <v>951</v>
      </c>
      <c r="B75" s="37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 t="s">
        <v>1299</v>
      </c>
      <c r="N75" s="37"/>
      <c r="O75" s="37"/>
      <c r="P75" s="37"/>
      <c r="Q75" s="37"/>
      <c r="R75" s="37"/>
      <c r="S75" s="37"/>
      <c r="T75" s="37"/>
      <c r="U75" s="37"/>
      <c r="V75" s="37"/>
    </row>
    <row r="76" spans="1:22" x14ac:dyDescent="0.3">
      <c r="A76" s="1" t="s">
        <v>998</v>
      </c>
      <c r="B76" s="37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 t="s">
        <v>1299</v>
      </c>
      <c r="Q76" s="37"/>
      <c r="R76" s="37"/>
      <c r="S76" s="37"/>
      <c r="T76" s="37"/>
      <c r="U76" s="37"/>
      <c r="V76" s="37"/>
    </row>
    <row r="77" spans="1:22" x14ac:dyDescent="0.3">
      <c r="A77" s="1" t="s">
        <v>1000</v>
      </c>
      <c r="B77" s="37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 t="s">
        <v>1299</v>
      </c>
      <c r="Q77" s="37"/>
      <c r="R77" s="37"/>
      <c r="S77" s="37"/>
      <c r="T77" s="37"/>
      <c r="U77" s="37"/>
      <c r="V77" s="37"/>
    </row>
    <row r="78" spans="1:22" x14ac:dyDescent="0.3">
      <c r="A78" s="1" t="s">
        <v>1001</v>
      </c>
      <c r="B78" s="37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 t="s">
        <v>1299</v>
      </c>
      <c r="Q78" s="37"/>
      <c r="R78" s="37"/>
      <c r="S78" s="37"/>
      <c r="T78" s="37"/>
      <c r="U78" s="37"/>
      <c r="V78" s="37"/>
    </row>
    <row r="79" spans="1:22" x14ac:dyDescent="0.3">
      <c r="A79" s="1" t="s">
        <v>988</v>
      </c>
      <c r="B79" s="37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 t="s">
        <v>1299</v>
      </c>
      <c r="Q79" s="37"/>
      <c r="R79" s="37"/>
      <c r="S79" s="37"/>
      <c r="T79" s="37"/>
      <c r="U79" s="37"/>
      <c r="V79" s="37"/>
    </row>
    <row r="80" spans="1:22" x14ac:dyDescent="0.3">
      <c r="A80" s="1" t="s">
        <v>999</v>
      </c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 t="s">
        <v>1299</v>
      </c>
      <c r="Q80" s="37"/>
      <c r="R80" s="37"/>
      <c r="S80" s="37"/>
      <c r="T80" s="37"/>
      <c r="U80" s="37"/>
      <c r="V80" s="37"/>
    </row>
    <row r="81" spans="1:22" x14ac:dyDescent="0.3">
      <c r="A81" s="1" t="s">
        <v>1008</v>
      </c>
      <c r="B81" s="37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 t="s">
        <v>1299</v>
      </c>
      <c r="Q81" s="37"/>
      <c r="R81" s="37"/>
      <c r="S81" s="37"/>
      <c r="T81" s="37"/>
      <c r="U81" s="37"/>
      <c r="V81" s="37"/>
    </row>
    <row r="82" spans="1:22" x14ac:dyDescent="0.3">
      <c r="A82" s="1" t="s">
        <v>997</v>
      </c>
      <c r="B82" s="37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 t="s">
        <v>1299</v>
      </c>
      <c r="Q82" s="37"/>
      <c r="R82" s="37"/>
      <c r="S82" s="37"/>
      <c r="T82" s="37"/>
      <c r="U82" s="37"/>
      <c r="V82" s="37"/>
    </row>
    <row r="83" spans="1:22" x14ac:dyDescent="0.3">
      <c r="A83" s="1" t="s">
        <v>962</v>
      </c>
      <c r="B83" s="37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 t="s">
        <v>1299</v>
      </c>
      <c r="Q83" s="37"/>
      <c r="R83" s="37"/>
      <c r="S83" s="37"/>
      <c r="T83" s="37"/>
      <c r="U83" s="37"/>
      <c r="V83" s="37"/>
    </row>
    <row r="84" spans="1:22" x14ac:dyDescent="0.3">
      <c r="A84" s="1" t="s">
        <v>964</v>
      </c>
      <c r="B84" s="37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 t="s">
        <v>1299</v>
      </c>
      <c r="Q84" s="37"/>
      <c r="R84" s="37"/>
      <c r="S84" s="37"/>
      <c r="T84" s="37"/>
      <c r="U84" s="37"/>
      <c r="V84" s="37"/>
    </row>
    <row r="85" spans="1:22" x14ac:dyDescent="0.3">
      <c r="A85" s="1" t="s">
        <v>1007</v>
      </c>
      <c r="B85" s="37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 t="s">
        <v>1299</v>
      </c>
      <c r="Q85" s="37"/>
      <c r="R85" s="37"/>
      <c r="S85" s="37"/>
      <c r="T85" s="37"/>
      <c r="U85" s="37"/>
      <c r="V85" s="37"/>
    </row>
    <row r="86" spans="1:22" x14ac:dyDescent="0.3">
      <c r="A86" s="1" t="s">
        <v>987</v>
      </c>
      <c r="B86" s="37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 t="s">
        <v>1299</v>
      </c>
      <c r="Q86" s="37"/>
      <c r="R86" s="37"/>
      <c r="S86" s="37"/>
      <c r="T86" s="37"/>
      <c r="U86" s="37"/>
      <c r="V86" s="37"/>
    </row>
    <row r="87" spans="1:22" x14ac:dyDescent="0.3">
      <c r="A87" s="1" t="s">
        <v>926</v>
      </c>
      <c r="B87" s="37"/>
      <c r="C87" s="37"/>
      <c r="D87" s="37"/>
      <c r="E87" s="37"/>
      <c r="F87" s="37"/>
      <c r="G87" s="37" t="s">
        <v>1299</v>
      </c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7"/>
      <c r="S87" s="37"/>
      <c r="T87" s="37"/>
      <c r="U87" s="37"/>
      <c r="V87" s="37"/>
    </row>
    <row r="88" spans="1:22" x14ac:dyDescent="0.3">
      <c r="A88" s="1" t="s">
        <v>963</v>
      </c>
      <c r="B88" s="37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 t="s">
        <v>1299</v>
      </c>
      <c r="Q88" s="37"/>
      <c r="R88" s="37"/>
      <c r="S88" s="37"/>
      <c r="T88" s="37"/>
      <c r="U88" s="37"/>
      <c r="V88" s="37"/>
    </row>
    <row r="89" spans="1:22" x14ac:dyDescent="0.3">
      <c r="A89" s="1" t="s">
        <v>931</v>
      </c>
      <c r="B89" s="37"/>
      <c r="C89" s="37"/>
      <c r="D89" s="37"/>
      <c r="E89" s="37"/>
      <c r="F89" s="37"/>
      <c r="G89" s="37" t="s">
        <v>1299</v>
      </c>
      <c r="H89" s="37"/>
      <c r="I89" s="37"/>
      <c r="J89" s="37"/>
      <c r="K89" s="37"/>
      <c r="L89" s="37"/>
      <c r="M89" s="37"/>
      <c r="N89" s="37"/>
      <c r="O89" s="37"/>
      <c r="P89" s="37"/>
      <c r="Q89" s="37"/>
      <c r="R89" s="37"/>
      <c r="S89" s="37"/>
      <c r="T89" s="37"/>
      <c r="U89" s="37"/>
      <c r="V89" s="37"/>
    </row>
    <row r="90" spans="1:22" x14ac:dyDescent="0.3">
      <c r="A90" s="1" t="s">
        <v>927</v>
      </c>
      <c r="B90" s="37"/>
      <c r="C90" s="37"/>
      <c r="D90" s="37"/>
      <c r="E90" s="37"/>
      <c r="F90" s="37"/>
      <c r="G90" s="37" t="s">
        <v>1299</v>
      </c>
      <c r="H90" s="37"/>
      <c r="I90" s="37"/>
      <c r="J90" s="37"/>
      <c r="K90" s="37"/>
      <c r="L90" s="37"/>
      <c r="M90" s="37"/>
      <c r="N90" s="37"/>
      <c r="O90" s="37"/>
      <c r="P90" s="37"/>
      <c r="Q90" s="37"/>
      <c r="R90" s="37"/>
      <c r="S90" s="37"/>
      <c r="T90" s="37"/>
      <c r="U90" s="37"/>
      <c r="V90" s="37"/>
    </row>
    <row r="91" spans="1:22" x14ac:dyDescent="0.3">
      <c r="A91" s="1" t="s">
        <v>975</v>
      </c>
      <c r="B91" s="37"/>
      <c r="C91" s="37"/>
      <c r="D91" s="37"/>
      <c r="E91" s="37"/>
      <c r="F91" s="37"/>
      <c r="G91" s="37" t="s">
        <v>1299</v>
      </c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</row>
    <row r="92" spans="1:22" x14ac:dyDescent="0.3">
      <c r="A92" s="1" t="s">
        <v>930</v>
      </c>
      <c r="B92" s="37"/>
      <c r="C92" s="37"/>
      <c r="D92" s="37"/>
      <c r="E92" s="37"/>
      <c r="F92" s="37"/>
      <c r="G92" s="37" t="s">
        <v>1299</v>
      </c>
      <c r="H92" s="37"/>
      <c r="I92" s="37"/>
      <c r="J92" s="37"/>
      <c r="K92" s="37"/>
      <c r="L92" s="37"/>
      <c r="M92" s="37"/>
      <c r="N92" s="37"/>
      <c r="O92" s="37"/>
      <c r="P92" s="37"/>
      <c r="Q92" s="37"/>
      <c r="R92" s="37"/>
      <c r="S92" s="37"/>
      <c r="T92" s="37"/>
      <c r="U92" s="37"/>
      <c r="V92" s="37"/>
    </row>
    <row r="93" spans="1:22" x14ac:dyDescent="0.3">
      <c r="A93" s="1" t="s">
        <v>929</v>
      </c>
      <c r="B93" s="37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 t="s">
        <v>1299</v>
      </c>
      <c r="T93" s="37"/>
      <c r="U93" s="37"/>
      <c r="V93" s="37"/>
    </row>
    <row r="94" spans="1:22" x14ac:dyDescent="0.3">
      <c r="A94" s="1" t="s">
        <v>935</v>
      </c>
      <c r="B94" s="37"/>
      <c r="C94" s="37"/>
      <c r="D94" s="37"/>
      <c r="E94" s="37"/>
      <c r="F94" s="37"/>
      <c r="G94" s="37"/>
      <c r="H94" s="37"/>
      <c r="I94" s="37"/>
      <c r="J94" s="37" t="s">
        <v>1299</v>
      </c>
      <c r="K94" s="37"/>
      <c r="L94" s="37"/>
      <c r="M94" s="37"/>
      <c r="N94" s="37"/>
      <c r="O94" s="37"/>
      <c r="P94" s="37"/>
      <c r="Q94" s="37"/>
      <c r="R94" s="37"/>
      <c r="S94" s="37"/>
      <c r="T94" s="37"/>
      <c r="U94" s="37"/>
      <c r="V94" s="37"/>
    </row>
    <row r="95" spans="1:22" x14ac:dyDescent="0.3">
      <c r="A95" s="1" t="s">
        <v>936</v>
      </c>
      <c r="B95" s="37"/>
      <c r="C95" s="37"/>
      <c r="D95" s="37"/>
      <c r="E95" s="37"/>
      <c r="F95" s="37"/>
      <c r="G95" s="37"/>
      <c r="H95" s="37"/>
      <c r="I95" s="37"/>
      <c r="J95" s="37" t="s">
        <v>1299</v>
      </c>
      <c r="K95" s="37"/>
      <c r="L95" s="37"/>
      <c r="M95" s="37"/>
      <c r="N95" s="37"/>
      <c r="O95" s="37"/>
      <c r="P95" s="37"/>
      <c r="Q95" s="37"/>
      <c r="R95" s="37"/>
      <c r="S95" s="37"/>
      <c r="T95" s="37"/>
      <c r="U95" s="37"/>
      <c r="V95" s="37"/>
    </row>
    <row r="96" spans="1:22" x14ac:dyDescent="0.3">
      <c r="A96" s="1" t="s">
        <v>937</v>
      </c>
      <c r="B96" s="37"/>
      <c r="C96" s="37"/>
      <c r="D96" s="37"/>
      <c r="E96" s="37"/>
      <c r="F96" s="37"/>
      <c r="G96" s="37"/>
      <c r="H96" s="37"/>
      <c r="I96" s="37"/>
      <c r="J96" s="37" t="s">
        <v>1299</v>
      </c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</row>
    <row r="97" spans="1:22" x14ac:dyDescent="0.3">
      <c r="A97" s="1" t="s">
        <v>938</v>
      </c>
      <c r="B97" s="37"/>
      <c r="C97" s="37"/>
      <c r="D97" s="37"/>
      <c r="E97" s="37"/>
      <c r="F97" s="37"/>
      <c r="G97" s="37"/>
      <c r="H97" s="37"/>
      <c r="I97" s="37"/>
      <c r="J97" s="37" t="s">
        <v>1299</v>
      </c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</row>
    <row r="98" spans="1:22" x14ac:dyDescent="0.3">
      <c r="A98" s="10" t="s">
        <v>940</v>
      </c>
      <c r="B98" s="37"/>
      <c r="C98" s="37"/>
      <c r="D98" s="37"/>
      <c r="E98" s="37"/>
      <c r="F98" s="37"/>
      <c r="G98" s="37"/>
      <c r="H98" s="37"/>
      <c r="I98" s="37"/>
      <c r="J98" s="37" t="s">
        <v>1299</v>
      </c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</row>
    <row r="99" spans="1:22" x14ac:dyDescent="0.3">
      <c r="A99" s="10" t="s">
        <v>939</v>
      </c>
      <c r="B99" s="37"/>
      <c r="C99" s="37"/>
      <c r="D99" s="37"/>
      <c r="E99" s="37"/>
      <c r="F99" s="37"/>
      <c r="G99" s="37"/>
      <c r="H99" s="37"/>
      <c r="I99" s="37"/>
      <c r="J99" s="37" t="s">
        <v>1299</v>
      </c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</row>
    <row r="100" spans="1:22" x14ac:dyDescent="0.3">
      <c r="A100" s="1" t="s">
        <v>911</v>
      </c>
      <c r="B100" s="37" t="s">
        <v>1299</v>
      </c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7"/>
      <c r="S100" s="37"/>
      <c r="T100" s="37"/>
      <c r="U100" s="37"/>
      <c r="V100" s="37"/>
    </row>
    <row r="101" spans="1:22" x14ac:dyDescent="0.3">
      <c r="A101" s="1" t="s">
        <v>923</v>
      </c>
      <c r="B101" s="37"/>
      <c r="C101" s="37"/>
      <c r="D101" s="37"/>
      <c r="E101" s="37"/>
      <c r="F101" s="37" t="s">
        <v>1299</v>
      </c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 t="s">
        <v>1299</v>
      </c>
      <c r="R101" s="37"/>
      <c r="S101" s="37"/>
      <c r="T101" s="37"/>
      <c r="U101" s="37"/>
      <c r="V101" s="37"/>
    </row>
    <row r="102" spans="1:22" ht="14.5" x14ac:dyDescent="0.35">
      <c r="A102"/>
    </row>
    <row r="103" spans="1:22" ht="106" x14ac:dyDescent="0.3">
      <c r="A103" s="7" t="s">
        <v>1308</v>
      </c>
      <c r="B103" s="47" t="s">
        <v>1286</v>
      </c>
      <c r="C103" s="47" t="s">
        <v>1287</v>
      </c>
      <c r="D103" s="47" t="s">
        <v>1288</v>
      </c>
      <c r="E103" s="47" t="s">
        <v>1289</v>
      </c>
      <c r="F103" s="47" t="s">
        <v>1290</v>
      </c>
      <c r="G103" s="47" t="s">
        <v>1189</v>
      </c>
      <c r="H103" s="47" t="s">
        <v>1292</v>
      </c>
      <c r="I103" s="48" t="s">
        <v>1293</v>
      </c>
      <c r="J103" s="47" t="s">
        <v>1197</v>
      </c>
      <c r="K103" s="47" t="s">
        <v>1294</v>
      </c>
      <c r="L103" s="47" t="s">
        <v>908</v>
      </c>
      <c r="M103" s="47" t="s">
        <v>904</v>
      </c>
      <c r="N103" s="47" t="s">
        <v>1298</v>
      </c>
      <c r="O103" s="47" t="s">
        <v>1203</v>
      </c>
      <c r="P103" s="47" t="s">
        <v>1208</v>
      </c>
      <c r="Q103" s="47" t="s">
        <v>1291</v>
      </c>
      <c r="R103" s="47" t="s">
        <v>1212</v>
      </c>
      <c r="S103" s="47" t="s">
        <v>1215</v>
      </c>
      <c r="T103" s="47" t="s">
        <v>1222</v>
      </c>
      <c r="U103" s="47" t="s">
        <v>1295</v>
      </c>
      <c r="V103" s="47" t="s">
        <v>1296</v>
      </c>
    </row>
    <row r="104" spans="1:22" x14ac:dyDescent="0.3">
      <c r="A104" s="7" t="s">
        <v>1301</v>
      </c>
      <c r="B104" s="37"/>
      <c r="C104" s="37"/>
      <c r="D104" s="37"/>
      <c r="E104" s="37">
        <v>10</v>
      </c>
      <c r="F104" s="37">
        <v>3</v>
      </c>
      <c r="G104" s="37">
        <v>1</v>
      </c>
      <c r="H104" s="37"/>
      <c r="I104" s="49"/>
      <c r="J104" s="37"/>
      <c r="K104" s="37"/>
      <c r="L104" s="37"/>
      <c r="M104" s="37">
        <v>1</v>
      </c>
      <c r="N104" s="37"/>
      <c r="O104" s="37"/>
      <c r="P104" s="37"/>
      <c r="Q104" s="37">
        <v>7</v>
      </c>
      <c r="R104" s="37"/>
      <c r="S104" s="37"/>
      <c r="T104" s="37"/>
      <c r="U104" s="37"/>
      <c r="V104" s="37"/>
    </row>
    <row r="105" spans="1:22" x14ac:dyDescent="0.3">
      <c r="A105" s="1" t="s">
        <v>1302</v>
      </c>
      <c r="B105" s="37"/>
      <c r="C105" s="37">
        <v>1</v>
      </c>
      <c r="D105" s="37">
        <v>1</v>
      </c>
      <c r="E105" s="37"/>
      <c r="F105" s="37"/>
      <c r="G105" s="37"/>
      <c r="H105" s="37">
        <v>1</v>
      </c>
      <c r="I105" s="37">
        <v>4</v>
      </c>
      <c r="J105" s="37"/>
      <c r="K105" s="37">
        <v>6</v>
      </c>
      <c r="L105" s="37">
        <v>5</v>
      </c>
      <c r="M105" s="37"/>
      <c r="N105" s="37">
        <v>7</v>
      </c>
      <c r="O105" s="37">
        <v>4</v>
      </c>
      <c r="P105" s="37">
        <v>1</v>
      </c>
      <c r="Q105" s="37"/>
      <c r="R105" s="37">
        <v>1</v>
      </c>
      <c r="S105" s="37">
        <v>13</v>
      </c>
      <c r="T105" s="37">
        <v>4</v>
      </c>
      <c r="U105" s="37">
        <v>2</v>
      </c>
      <c r="V105" s="37">
        <v>2</v>
      </c>
    </row>
    <row r="106" spans="1:22" x14ac:dyDescent="0.3">
      <c r="A106" s="7" t="s">
        <v>1304</v>
      </c>
      <c r="B106" s="37"/>
      <c r="C106" s="37"/>
      <c r="D106" s="37"/>
      <c r="E106" s="37"/>
      <c r="F106" s="37"/>
      <c r="G106" s="37"/>
      <c r="H106" s="37"/>
      <c r="I106" s="49"/>
      <c r="J106" s="37"/>
      <c r="K106" s="37"/>
      <c r="L106" s="37">
        <v>7</v>
      </c>
      <c r="M106" s="37"/>
      <c r="N106" s="37"/>
      <c r="O106" s="37"/>
      <c r="P106" s="37"/>
      <c r="Q106" s="37"/>
      <c r="R106" s="37"/>
      <c r="S106" s="37"/>
      <c r="T106" s="37"/>
      <c r="U106" s="37"/>
      <c r="V106" s="37"/>
    </row>
    <row r="107" spans="1:22" x14ac:dyDescent="0.3">
      <c r="A107" s="7" t="s">
        <v>1305</v>
      </c>
      <c r="B107" s="37">
        <v>2</v>
      </c>
      <c r="C107" s="37"/>
      <c r="D107" s="37"/>
      <c r="E107" s="37"/>
      <c r="F107" s="37"/>
      <c r="G107" s="37"/>
      <c r="H107" s="37"/>
      <c r="I107" s="49"/>
      <c r="J107" s="37"/>
      <c r="K107" s="37"/>
      <c r="L107" s="37"/>
      <c r="M107" s="37">
        <v>3</v>
      </c>
      <c r="N107" s="37"/>
      <c r="O107" s="37"/>
      <c r="P107" s="37"/>
      <c r="Q107" s="37">
        <v>1</v>
      </c>
      <c r="R107" s="37"/>
      <c r="S107" s="37"/>
      <c r="T107" s="37"/>
      <c r="U107" s="37"/>
      <c r="V107" s="37"/>
    </row>
    <row r="108" spans="1:22" x14ac:dyDescent="0.3">
      <c r="A108" s="7" t="s">
        <v>1306</v>
      </c>
      <c r="B108" s="37"/>
      <c r="C108" s="37"/>
      <c r="D108" s="37"/>
      <c r="E108" s="37"/>
      <c r="F108" s="37"/>
      <c r="G108" s="37">
        <v>5</v>
      </c>
      <c r="H108" s="37"/>
      <c r="I108" s="49"/>
      <c r="J108" s="37"/>
      <c r="K108" s="37"/>
      <c r="L108" s="37"/>
      <c r="M108" s="37"/>
      <c r="N108" s="37"/>
      <c r="O108" s="37"/>
      <c r="P108" s="37">
        <v>12</v>
      </c>
      <c r="Q108" s="37"/>
      <c r="R108" s="37"/>
      <c r="S108" s="37">
        <v>1</v>
      </c>
      <c r="T108" s="37"/>
      <c r="U108" s="37"/>
      <c r="V108" s="37"/>
    </row>
    <row r="109" spans="1:22" x14ac:dyDescent="0.3">
      <c r="A109" s="7" t="s">
        <v>1307</v>
      </c>
      <c r="B109" s="37">
        <v>1</v>
      </c>
      <c r="C109" s="37"/>
      <c r="D109" s="37"/>
      <c r="E109" s="37"/>
      <c r="F109" s="37"/>
      <c r="G109" s="37"/>
      <c r="H109" s="37"/>
      <c r="I109" s="49"/>
      <c r="J109" s="37">
        <v>6</v>
      </c>
      <c r="K109" s="37"/>
      <c r="L109" s="37"/>
      <c r="M109" s="37"/>
      <c r="N109" s="37"/>
      <c r="O109" s="37"/>
      <c r="P109" s="37"/>
      <c r="Q109" s="37"/>
      <c r="R109" s="37"/>
      <c r="S109" s="37"/>
      <c r="T109" s="37"/>
      <c r="U109" s="37"/>
      <c r="V109" s="37"/>
    </row>
    <row r="110" spans="1:22" x14ac:dyDescent="0.3">
      <c r="A110" s="7" t="s">
        <v>1303</v>
      </c>
      <c r="B110" s="37"/>
      <c r="C110" s="37"/>
      <c r="D110" s="37"/>
      <c r="E110" s="37"/>
      <c r="F110" s="37">
        <v>1</v>
      </c>
      <c r="G110" s="37"/>
      <c r="H110" s="37"/>
      <c r="I110" s="49"/>
      <c r="J110" s="37"/>
      <c r="K110" s="37"/>
      <c r="L110" s="37"/>
      <c r="M110" s="37"/>
      <c r="N110" s="37"/>
      <c r="O110" s="37"/>
      <c r="P110" s="37"/>
      <c r="Q110" s="37">
        <v>1</v>
      </c>
      <c r="R110" s="37"/>
      <c r="S110" s="37"/>
      <c r="T110" s="37"/>
      <c r="U110" s="37"/>
      <c r="V110" s="37"/>
    </row>
    <row r="111" spans="1:22" ht="14.5" x14ac:dyDescent="0.35">
      <c r="A111"/>
    </row>
    <row r="112" spans="1:22" ht="106" x14ac:dyDescent="0.3">
      <c r="A112" s="7" t="s">
        <v>1309</v>
      </c>
      <c r="B112" s="47" t="s">
        <v>1286</v>
      </c>
      <c r="C112" s="47" t="s">
        <v>1287</v>
      </c>
      <c r="D112" s="47" t="s">
        <v>1288</v>
      </c>
      <c r="E112" s="47" t="s">
        <v>1289</v>
      </c>
      <c r="F112" s="47" t="s">
        <v>1290</v>
      </c>
      <c r="G112" s="47" t="s">
        <v>1189</v>
      </c>
      <c r="H112" s="47" t="s">
        <v>1292</v>
      </c>
      <c r="I112" s="48" t="s">
        <v>1293</v>
      </c>
      <c r="J112" s="47" t="s">
        <v>1197</v>
      </c>
      <c r="K112" s="47" t="s">
        <v>1294</v>
      </c>
      <c r="L112" s="47" t="s">
        <v>908</v>
      </c>
      <c r="M112" s="47" t="s">
        <v>904</v>
      </c>
      <c r="N112" s="47" t="s">
        <v>1298</v>
      </c>
      <c r="O112" s="47" t="s">
        <v>1203</v>
      </c>
      <c r="P112" s="47" t="s">
        <v>1208</v>
      </c>
      <c r="Q112" s="47" t="s">
        <v>1291</v>
      </c>
      <c r="R112" s="47" t="s">
        <v>1212</v>
      </c>
      <c r="S112" s="47" t="s">
        <v>1215</v>
      </c>
      <c r="T112" s="47" t="s">
        <v>1222</v>
      </c>
      <c r="U112" s="47" t="s">
        <v>1295</v>
      </c>
      <c r="V112" s="47" t="s">
        <v>1296</v>
      </c>
    </row>
    <row r="113" spans="1:22" x14ac:dyDescent="0.3">
      <c r="A113" s="7" t="s">
        <v>1301</v>
      </c>
      <c r="B113" s="37"/>
      <c r="C113" s="37"/>
      <c r="D113" s="37"/>
      <c r="E113" s="50">
        <v>8.8599999999999998E-3</v>
      </c>
      <c r="F113" s="50">
        <v>7.1000000000000002E-4</v>
      </c>
      <c r="G113" s="50">
        <v>0</v>
      </c>
      <c r="H113" s="37"/>
      <c r="I113" s="49"/>
      <c r="J113" s="37"/>
      <c r="K113" s="37"/>
      <c r="L113" s="37"/>
      <c r="M113" s="50">
        <v>0</v>
      </c>
      <c r="N113" s="37"/>
      <c r="O113" s="37"/>
      <c r="P113" s="37"/>
      <c r="Q113" s="50">
        <v>4.8599999999999997E-3</v>
      </c>
      <c r="R113" s="37"/>
      <c r="S113" s="37"/>
      <c r="T113" s="37"/>
      <c r="U113" s="37"/>
      <c r="V113" s="37"/>
    </row>
    <row r="114" spans="1:22" x14ac:dyDescent="0.3">
      <c r="A114" s="1" t="s">
        <v>1302</v>
      </c>
      <c r="B114" s="37"/>
      <c r="C114" s="50">
        <v>0</v>
      </c>
      <c r="D114" s="50">
        <v>0</v>
      </c>
      <c r="E114" s="37"/>
      <c r="F114" s="37"/>
      <c r="G114" s="37"/>
      <c r="H114" s="50">
        <v>0</v>
      </c>
      <c r="I114" s="50">
        <v>8.0999999999999996E-4</v>
      </c>
      <c r="J114" s="37"/>
      <c r="K114" s="50">
        <v>6.9699999999999996E-3</v>
      </c>
      <c r="L114" s="50">
        <v>5.0499999999999998E-3</v>
      </c>
      <c r="M114" s="37"/>
      <c r="N114" s="50">
        <v>7.2999999999999996E-4</v>
      </c>
      <c r="O114" s="50">
        <v>1.41E-3</v>
      </c>
      <c r="P114" s="50">
        <v>0</v>
      </c>
      <c r="Q114" s="37"/>
      <c r="R114" s="50">
        <v>0</v>
      </c>
      <c r="S114" s="50">
        <v>7.3899999999999999E-3</v>
      </c>
      <c r="T114" s="50">
        <v>2.0200000000000001E-3</v>
      </c>
      <c r="U114" s="50">
        <v>9.2000000000000003E-4</v>
      </c>
      <c r="V114" s="50">
        <v>2.0500000000000002E-3</v>
      </c>
    </row>
    <row r="115" spans="1:22" x14ac:dyDescent="0.3">
      <c r="A115" s="7" t="s">
        <v>1304</v>
      </c>
      <c r="B115" s="37"/>
      <c r="C115" s="37"/>
      <c r="D115" s="37"/>
      <c r="E115" s="37"/>
      <c r="F115" s="37"/>
      <c r="G115" s="37"/>
      <c r="H115" s="37"/>
      <c r="I115" s="49"/>
      <c r="J115" s="37"/>
      <c r="K115" s="37"/>
      <c r="L115" s="50">
        <v>1.125E-2</v>
      </c>
      <c r="M115" s="37"/>
      <c r="N115" s="37"/>
      <c r="O115" s="37"/>
      <c r="P115" s="37"/>
      <c r="Q115" s="37"/>
      <c r="R115" s="37"/>
      <c r="S115" s="37"/>
      <c r="T115" s="37"/>
      <c r="U115" s="37"/>
      <c r="V115" s="37"/>
    </row>
    <row r="116" spans="1:22" x14ac:dyDescent="0.3">
      <c r="A116" s="7" t="s">
        <v>1305</v>
      </c>
      <c r="B116" s="50">
        <v>1.5399999999999999E-3</v>
      </c>
      <c r="C116" s="37"/>
      <c r="D116" s="37"/>
      <c r="E116" s="37"/>
      <c r="F116" s="37"/>
      <c r="G116" s="37"/>
      <c r="H116" s="37"/>
      <c r="I116" s="49"/>
      <c r="J116" s="37"/>
      <c r="K116" s="37"/>
      <c r="L116" s="37"/>
      <c r="M116" s="50">
        <v>4.8599999999999997E-3</v>
      </c>
      <c r="N116" s="37"/>
      <c r="O116" s="37"/>
      <c r="P116" s="37"/>
      <c r="Q116" s="50">
        <v>0</v>
      </c>
      <c r="R116" s="37"/>
      <c r="S116" s="37"/>
      <c r="T116" s="37"/>
      <c r="U116" s="37"/>
      <c r="V116" s="37"/>
    </row>
    <row r="117" spans="1:22" x14ac:dyDescent="0.3">
      <c r="A117" s="7" t="s">
        <v>1306</v>
      </c>
      <c r="B117" s="37"/>
      <c r="C117" s="37"/>
      <c r="D117" s="37"/>
      <c r="E117" s="37"/>
      <c r="F117" s="37"/>
      <c r="G117" s="50">
        <v>0</v>
      </c>
      <c r="H117" s="37"/>
      <c r="I117" s="49"/>
      <c r="J117" s="37"/>
      <c r="K117" s="37"/>
      <c r="L117" s="37"/>
      <c r="M117" s="37"/>
      <c r="N117" s="37"/>
      <c r="O117" s="37"/>
      <c r="P117" s="50">
        <v>2.65E-3</v>
      </c>
      <c r="Q117" s="37"/>
      <c r="R117" s="37"/>
      <c r="S117" s="50">
        <v>0</v>
      </c>
      <c r="T117" s="37"/>
      <c r="U117" s="37"/>
      <c r="V117" s="37"/>
    </row>
    <row r="118" spans="1:22" x14ac:dyDescent="0.3">
      <c r="A118" s="7" t="s">
        <v>1307</v>
      </c>
      <c r="B118" s="50">
        <v>0</v>
      </c>
      <c r="C118" s="37"/>
      <c r="D118" s="37"/>
      <c r="E118" s="37"/>
      <c r="F118" s="37"/>
      <c r="G118" s="37"/>
      <c r="H118" s="37"/>
      <c r="I118" s="49"/>
      <c r="J118" s="50">
        <v>1.669E-2</v>
      </c>
      <c r="K118" s="37"/>
      <c r="L118" s="37"/>
      <c r="M118" s="37"/>
      <c r="N118" s="37"/>
      <c r="O118" s="37"/>
      <c r="P118" s="37"/>
      <c r="Q118" s="37"/>
      <c r="R118" s="37"/>
      <c r="S118" s="37"/>
      <c r="T118" s="37"/>
      <c r="U118" s="37"/>
      <c r="V118" s="37"/>
    </row>
    <row r="119" spans="1:22" x14ac:dyDescent="0.3">
      <c r="A119" s="7" t="s">
        <v>1303</v>
      </c>
      <c r="B119" s="37"/>
      <c r="C119" s="37"/>
      <c r="D119" s="37"/>
      <c r="E119" s="37"/>
      <c r="F119" s="50">
        <v>0</v>
      </c>
      <c r="G119" s="37"/>
      <c r="H119" s="37"/>
      <c r="I119" s="49"/>
      <c r="J119" s="37"/>
      <c r="K119" s="37"/>
      <c r="L119" s="37"/>
      <c r="M119" s="37"/>
      <c r="N119" s="37"/>
      <c r="O119" s="37"/>
      <c r="P119" s="37"/>
      <c r="Q119" s="50">
        <v>0</v>
      </c>
      <c r="R119" s="37"/>
      <c r="S119" s="37"/>
      <c r="T119" s="37"/>
      <c r="U119" s="37"/>
      <c r="V119" s="37"/>
    </row>
    <row r="120" spans="1:22" ht="14.5" x14ac:dyDescent="0.35">
      <c r="A120"/>
    </row>
    <row r="121" spans="1:22" ht="14.5" x14ac:dyDescent="0.35">
      <c r="A121"/>
    </row>
    <row r="122" spans="1:22" ht="14.5" x14ac:dyDescent="0.35">
      <c r="A122"/>
    </row>
    <row r="123" spans="1:22" ht="14.5" x14ac:dyDescent="0.35">
      <c r="A123"/>
    </row>
    <row r="124" spans="1:22" ht="14.5" x14ac:dyDescent="0.35">
      <c r="A124"/>
    </row>
    <row r="125" spans="1:22" ht="14.5" x14ac:dyDescent="0.35">
      <c r="A125"/>
    </row>
    <row r="126" spans="1:22" ht="14.5" x14ac:dyDescent="0.35">
      <c r="A126"/>
    </row>
    <row r="127" spans="1:22" ht="14.5" x14ac:dyDescent="0.35">
      <c r="A127"/>
    </row>
    <row r="128" spans="1:22" ht="14.5" x14ac:dyDescent="0.35">
      <c r="A128"/>
    </row>
    <row r="129" spans="1:1" ht="14.5" x14ac:dyDescent="0.35">
      <c r="A129"/>
    </row>
    <row r="130" spans="1:1" ht="14.5" x14ac:dyDescent="0.35">
      <c r="A130"/>
    </row>
    <row r="131" spans="1:1" ht="14.5" x14ac:dyDescent="0.35">
      <c r="A131"/>
    </row>
    <row r="132" spans="1:1" ht="14.5" x14ac:dyDescent="0.35">
      <c r="A132"/>
    </row>
    <row r="133" spans="1:1" ht="14.5" x14ac:dyDescent="0.35">
      <c r="A133"/>
    </row>
    <row r="134" spans="1:1" ht="14.5" x14ac:dyDescent="0.35">
      <c r="A134"/>
    </row>
    <row r="135" spans="1:1" ht="14.5" x14ac:dyDescent="0.35">
      <c r="A135"/>
    </row>
    <row r="136" spans="1:1" ht="14.5" x14ac:dyDescent="0.35">
      <c r="A136"/>
    </row>
    <row r="137" spans="1:1" ht="14.5" x14ac:dyDescent="0.35">
      <c r="A137"/>
    </row>
    <row r="138" spans="1:1" ht="14.5" x14ac:dyDescent="0.35">
      <c r="A138"/>
    </row>
    <row r="139" spans="1:1" ht="14.5" x14ac:dyDescent="0.35">
      <c r="A139"/>
    </row>
    <row r="140" spans="1:1" ht="14.5" x14ac:dyDescent="0.35">
      <c r="A140"/>
    </row>
    <row r="141" spans="1:1" ht="14.5" x14ac:dyDescent="0.35">
      <c r="A141"/>
    </row>
    <row r="142" spans="1:1" ht="14.5" x14ac:dyDescent="0.35">
      <c r="A142"/>
    </row>
    <row r="143" spans="1:1" ht="14.5" x14ac:dyDescent="0.35">
      <c r="A143"/>
    </row>
    <row r="144" spans="1:1" ht="14.5" x14ac:dyDescent="0.35">
      <c r="A144"/>
    </row>
    <row r="145" spans="1:1" ht="14.5" x14ac:dyDescent="0.35">
      <c r="A145"/>
    </row>
    <row r="146" spans="1:1" ht="14.5" x14ac:dyDescent="0.35">
      <c r="A146"/>
    </row>
    <row r="147" spans="1:1" ht="14.5" x14ac:dyDescent="0.35">
      <c r="A147"/>
    </row>
    <row r="148" spans="1:1" ht="14.5" x14ac:dyDescent="0.35">
      <c r="A148"/>
    </row>
    <row r="149" spans="1:1" ht="14.5" x14ac:dyDescent="0.35">
      <c r="A149"/>
    </row>
    <row r="150" spans="1:1" ht="14.5" x14ac:dyDescent="0.35">
      <c r="A150"/>
    </row>
    <row r="151" spans="1:1" ht="14.5" x14ac:dyDescent="0.35">
      <c r="A151"/>
    </row>
    <row r="152" spans="1:1" ht="14.5" x14ac:dyDescent="0.35">
      <c r="A152"/>
    </row>
    <row r="153" spans="1:1" ht="14.5" x14ac:dyDescent="0.35">
      <c r="A153"/>
    </row>
    <row r="154" spans="1:1" ht="14.5" x14ac:dyDescent="0.35">
      <c r="A154"/>
    </row>
    <row r="155" spans="1:1" ht="14.5" x14ac:dyDescent="0.35">
      <c r="A155"/>
    </row>
    <row r="156" spans="1:1" ht="14.5" x14ac:dyDescent="0.35">
      <c r="A156"/>
    </row>
    <row r="157" spans="1:1" ht="14.5" x14ac:dyDescent="0.35">
      <c r="A157"/>
    </row>
    <row r="158" spans="1:1" ht="14.5" x14ac:dyDescent="0.35">
      <c r="A158"/>
    </row>
    <row r="159" spans="1:1" ht="14.5" x14ac:dyDescent="0.35">
      <c r="A159"/>
    </row>
    <row r="160" spans="1:1" ht="14.5" x14ac:dyDescent="0.35">
      <c r="A160"/>
    </row>
    <row r="161" spans="1:1" ht="14.5" x14ac:dyDescent="0.35">
      <c r="A161"/>
    </row>
    <row r="162" spans="1:1" ht="14.5" x14ac:dyDescent="0.35">
      <c r="A162"/>
    </row>
    <row r="163" spans="1:1" ht="14.5" x14ac:dyDescent="0.35">
      <c r="A163"/>
    </row>
    <row r="164" spans="1:1" ht="14.5" x14ac:dyDescent="0.35">
      <c r="A164"/>
    </row>
    <row r="165" spans="1:1" ht="14.5" x14ac:dyDescent="0.35">
      <c r="A165"/>
    </row>
    <row r="166" spans="1:1" ht="14.5" x14ac:dyDescent="0.35">
      <c r="A166"/>
    </row>
    <row r="167" spans="1:1" ht="14.5" x14ac:dyDescent="0.35">
      <c r="A167"/>
    </row>
    <row r="168" spans="1:1" ht="14.5" x14ac:dyDescent="0.35">
      <c r="A168"/>
    </row>
    <row r="169" spans="1:1" ht="14.5" x14ac:dyDescent="0.35">
      <c r="A169"/>
    </row>
    <row r="170" spans="1:1" ht="14.5" x14ac:dyDescent="0.35">
      <c r="A170"/>
    </row>
    <row r="171" spans="1:1" ht="14.5" x14ac:dyDescent="0.35">
      <c r="A171"/>
    </row>
    <row r="172" spans="1:1" ht="14.5" x14ac:dyDescent="0.35">
      <c r="A172"/>
    </row>
    <row r="173" spans="1:1" ht="14.5" x14ac:dyDescent="0.35">
      <c r="A173"/>
    </row>
    <row r="174" spans="1:1" ht="14.5" x14ac:dyDescent="0.35">
      <c r="A174"/>
    </row>
    <row r="175" spans="1:1" ht="14.5" x14ac:dyDescent="0.35">
      <c r="A175"/>
    </row>
    <row r="176" spans="1:1" ht="14.5" x14ac:dyDescent="0.35">
      <c r="A176"/>
    </row>
    <row r="177" spans="1:1" ht="14.5" x14ac:dyDescent="0.35">
      <c r="A177"/>
    </row>
    <row r="178" spans="1:1" ht="14.5" x14ac:dyDescent="0.35">
      <c r="A178"/>
    </row>
    <row r="179" spans="1:1" ht="14.5" x14ac:dyDescent="0.35">
      <c r="A179"/>
    </row>
    <row r="180" spans="1:1" ht="14.5" x14ac:dyDescent="0.35">
      <c r="A180"/>
    </row>
    <row r="181" spans="1:1" ht="14.5" x14ac:dyDescent="0.35">
      <c r="A181"/>
    </row>
    <row r="182" spans="1:1" ht="14.5" x14ac:dyDescent="0.35">
      <c r="A182"/>
    </row>
    <row r="183" spans="1:1" ht="14.5" x14ac:dyDescent="0.35">
      <c r="A183"/>
    </row>
    <row r="184" spans="1:1" ht="14.5" x14ac:dyDescent="0.35">
      <c r="A184"/>
    </row>
    <row r="185" spans="1:1" ht="14.5" x14ac:dyDescent="0.35">
      <c r="A185"/>
    </row>
    <row r="186" spans="1:1" ht="14.5" x14ac:dyDescent="0.35">
      <c r="A186"/>
    </row>
    <row r="187" spans="1:1" ht="14.5" x14ac:dyDescent="0.35">
      <c r="A187"/>
    </row>
    <row r="188" spans="1:1" ht="14.5" x14ac:dyDescent="0.35">
      <c r="A188"/>
    </row>
    <row r="189" spans="1:1" ht="14.5" x14ac:dyDescent="0.35">
      <c r="A189"/>
    </row>
    <row r="190" spans="1:1" ht="14.5" x14ac:dyDescent="0.35">
      <c r="A190"/>
    </row>
    <row r="191" spans="1:1" ht="14.5" x14ac:dyDescent="0.35">
      <c r="A191"/>
    </row>
    <row r="192" spans="1:1" ht="14.5" x14ac:dyDescent="0.35">
      <c r="A192"/>
    </row>
    <row r="193" spans="1:1" ht="14.5" x14ac:dyDescent="0.35">
      <c r="A193"/>
    </row>
    <row r="194" spans="1:1" ht="14.5" x14ac:dyDescent="0.35">
      <c r="A194"/>
    </row>
    <row r="195" spans="1:1" ht="14.5" x14ac:dyDescent="0.35">
      <c r="A195"/>
    </row>
    <row r="196" spans="1:1" ht="14.5" x14ac:dyDescent="0.35">
      <c r="A196"/>
    </row>
    <row r="197" spans="1:1" ht="14.5" x14ac:dyDescent="0.35">
      <c r="A197"/>
    </row>
    <row r="198" spans="1:1" ht="14.5" x14ac:dyDescent="0.35">
      <c r="A198"/>
    </row>
    <row r="199" spans="1:1" ht="14.5" x14ac:dyDescent="0.35">
      <c r="A199"/>
    </row>
    <row r="200" spans="1:1" ht="14.5" x14ac:dyDescent="0.35">
      <c r="A200"/>
    </row>
    <row r="201" spans="1:1" ht="14.5" x14ac:dyDescent="0.35">
      <c r="A201"/>
    </row>
    <row r="202" spans="1:1" ht="14.5" x14ac:dyDescent="0.35">
      <c r="A202"/>
    </row>
    <row r="203" spans="1:1" ht="14.5" x14ac:dyDescent="0.35">
      <c r="A203"/>
    </row>
    <row r="204" spans="1:1" ht="14.5" x14ac:dyDescent="0.35">
      <c r="A204"/>
    </row>
    <row r="205" spans="1:1" ht="14.5" x14ac:dyDescent="0.35">
      <c r="A205"/>
    </row>
    <row r="206" spans="1:1" ht="14.5" x14ac:dyDescent="0.35">
      <c r="A206"/>
    </row>
    <row r="207" spans="1:1" ht="14.5" x14ac:dyDescent="0.35">
      <c r="A207"/>
    </row>
    <row r="208" spans="1:1" ht="14.5" x14ac:dyDescent="0.35">
      <c r="A208"/>
    </row>
    <row r="209" spans="1:1" ht="14.5" x14ac:dyDescent="0.35">
      <c r="A209"/>
    </row>
    <row r="210" spans="1:1" ht="14.5" x14ac:dyDescent="0.35">
      <c r="A210"/>
    </row>
    <row r="211" spans="1:1" ht="14.5" x14ac:dyDescent="0.35">
      <c r="A211"/>
    </row>
    <row r="212" spans="1:1" ht="14.5" x14ac:dyDescent="0.35">
      <c r="A212"/>
    </row>
    <row r="213" spans="1:1" ht="14.5" x14ac:dyDescent="0.35">
      <c r="A213"/>
    </row>
    <row r="214" spans="1:1" ht="14.5" x14ac:dyDescent="0.35">
      <c r="A214"/>
    </row>
    <row r="215" spans="1:1" ht="14.5" x14ac:dyDescent="0.35">
      <c r="A215"/>
    </row>
    <row r="216" spans="1:1" ht="14.5" x14ac:dyDescent="0.35">
      <c r="A216"/>
    </row>
    <row r="217" spans="1:1" ht="14.5" x14ac:dyDescent="0.35">
      <c r="A217"/>
    </row>
    <row r="218" spans="1:1" ht="14.5" x14ac:dyDescent="0.35">
      <c r="A218"/>
    </row>
    <row r="219" spans="1:1" ht="14.5" x14ac:dyDescent="0.35">
      <c r="A219"/>
    </row>
    <row r="220" spans="1:1" ht="14.5" x14ac:dyDescent="0.35">
      <c r="A220"/>
    </row>
    <row r="221" spans="1:1" ht="14.5" x14ac:dyDescent="0.35">
      <c r="A221"/>
    </row>
    <row r="222" spans="1:1" ht="14.5" x14ac:dyDescent="0.35">
      <c r="A222"/>
    </row>
    <row r="223" spans="1:1" ht="14.5" x14ac:dyDescent="0.35">
      <c r="A223"/>
    </row>
    <row r="224" spans="1:1" ht="14.5" x14ac:dyDescent="0.35">
      <c r="A224"/>
    </row>
    <row r="225" spans="1:1" ht="14.5" x14ac:dyDescent="0.35">
      <c r="A225"/>
    </row>
    <row r="226" spans="1:1" ht="14.5" x14ac:dyDescent="0.35">
      <c r="A226"/>
    </row>
    <row r="227" spans="1:1" ht="14.5" x14ac:dyDescent="0.35">
      <c r="A227"/>
    </row>
    <row r="228" spans="1:1" ht="14.5" x14ac:dyDescent="0.35">
      <c r="A228"/>
    </row>
    <row r="229" spans="1:1" ht="14.5" x14ac:dyDescent="0.35">
      <c r="A229"/>
    </row>
    <row r="230" spans="1:1" ht="14.5" x14ac:dyDescent="0.35">
      <c r="A230"/>
    </row>
    <row r="231" spans="1:1" ht="14.5" x14ac:dyDescent="0.35">
      <c r="A231"/>
    </row>
    <row r="232" spans="1:1" ht="14.5" x14ac:dyDescent="0.35">
      <c r="A232"/>
    </row>
    <row r="233" spans="1:1" ht="14.5" x14ac:dyDescent="0.35">
      <c r="A233"/>
    </row>
    <row r="234" spans="1:1" ht="14.5" x14ac:dyDescent="0.35">
      <c r="A234"/>
    </row>
    <row r="235" spans="1:1" ht="14.5" x14ac:dyDescent="0.35">
      <c r="A235"/>
    </row>
    <row r="236" spans="1:1" ht="14.5" x14ac:dyDescent="0.35">
      <c r="A236"/>
    </row>
    <row r="237" spans="1:1" ht="14.5" x14ac:dyDescent="0.35">
      <c r="A237"/>
    </row>
    <row r="238" spans="1:1" ht="14.5" x14ac:dyDescent="0.35">
      <c r="A238"/>
    </row>
    <row r="239" spans="1:1" ht="14.5" x14ac:dyDescent="0.35">
      <c r="A239"/>
    </row>
    <row r="240" spans="1:1" ht="14.5" x14ac:dyDescent="0.35">
      <c r="A240"/>
    </row>
    <row r="241" spans="1:1" ht="14.5" x14ac:dyDescent="0.35">
      <c r="A241"/>
    </row>
    <row r="242" spans="1:1" ht="14.5" x14ac:dyDescent="0.35">
      <c r="A242"/>
    </row>
    <row r="243" spans="1:1" ht="14.5" x14ac:dyDescent="0.35">
      <c r="A243"/>
    </row>
    <row r="244" spans="1:1" ht="14.5" x14ac:dyDescent="0.35">
      <c r="A244"/>
    </row>
    <row r="245" spans="1:1" ht="14.5" x14ac:dyDescent="0.35">
      <c r="A245"/>
    </row>
    <row r="246" spans="1:1" ht="14.5" x14ac:dyDescent="0.35">
      <c r="A246"/>
    </row>
    <row r="247" spans="1:1" ht="14.5" x14ac:dyDescent="0.35">
      <c r="A247"/>
    </row>
    <row r="248" spans="1:1" ht="14.5" x14ac:dyDescent="0.35">
      <c r="A248"/>
    </row>
    <row r="249" spans="1:1" ht="14.5" x14ac:dyDescent="0.35">
      <c r="A249"/>
    </row>
    <row r="250" spans="1:1" ht="14.5" x14ac:dyDescent="0.35">
      <c r="A250"/>
    </row>
    <row r="251" spans="1:1" ht="14.5" x14ac:dyDescent="0.35">
      <c r="A251"/>
    </row>
    <row r="252" spans="1:1" ht="14.5" x14ac:dyDescent="0.35">
      <c r="A252"/>
    </row>
    <row r="253" spans="1:1" ht="14.5" x14ac:dyDescent="0.35">
      <c r="A253"/>
    </row>
    <row r="254" spans="1:1" ht="14.5" x14ac:dyDescent="0.35">
      <c r="A254"/>
    </row>
    <row r="255" spans="1:1" ht="14.5" x14ac:dyDescent="0.35">
      <c r="A255"/>
    </row>
    <row r="256" spans="1:1" ht="14.5" x14ac:dyDescent="0.35">
      <c r="A256"/>
    </row>
    <row r="257" spans="1:1" ht="14.5" x14ac:dyDescent="0.35">
      <c r="A257"/>
    </row>
    <row r="258" spans="1:1" ht="14.5" x14ac:dyDescent="0.35">
      <c r="A258"/>
    </row>
    <row r="259" spans="1:1" ht="14.5" x14ac:dyDescent="0.35">
      <c r="A259"/>
    </row>
    <row r="260" spans="1:1" ht="14.5" x14ac:dyDescent="0.35">
      <c r="A260"/>
    </row>
    <row r="261" spans="1:1" ht="14.5" x14ac:dyDescent="0.35">
      <c r="A261"/>
    </row>
    <row r="262" spans="1:1" ht="14.5" x14ac:dyDescent="0.35">
      <c r="A262"/>
    </row>
    <row r="263" spans="1:1" ht="14.5" x14ac:dyDescent="0.35">
      <c r="A263"/>
    </row>
    <row r="264" spans="1:1" ht="14.5" x14ac:dyDescent="0.35">
      <c r="A264"/>
    </row>
    <row r="265" spans="1:1" ht="14.5" x14ac:dyDescent="0.35">
      <c r="A265"/>
    </row>
    <row r="266" spans="1:1" ht="14.5" x14ac:dyDescent="0.35">
      <c r="A266"/>
    </row>
    <row r="267" spans="1:1" ht="14.5" x14ac:dyDescent="0.35">
      <c r="A267"/>
    </row>
    <row r="268" spans="1:1" ht="14.5" x14ac:dyDescent="0.35">
      <c r="A268"/>
    </row>
    <row r="269" spans="1:1" ht="14.5" x14ac:dyDescent="0.35">
      <c r="A269"/>
    </row>
    <row r="270" spans="1:1" ht="14.5" x14ac:dyDescent="0.35">
      <c r="A270"/>
    </row>
    <row r="271" spans="1:1" ht="14.5" x14ac:dyDescent="0.35">
      <c r="A271"/>
    </row>
    <row r="272" spans="1:1" ht="14.5" x14ac:dyDescent="0.35">
      <c r="A272"/>
    </row>
    <row r="273" spans="1:1" ht="14.5" x14ac:dyDescent="0.35">
      <c r="A273"/>
    </row>
    <row r="274" spans="1:1" ht="14.5" x14ac:dyDescent="0.35">
      <c r="A274"/>
    </row>
    <row r="275" spans="1:1" ht="14.5" x14ac:dyDescent="0.35">
      <c r="A275"/>
    </row>
    <row r="276" spans="1:1" ht="14.5" x14ac:dyDescent="0.35">
      <c r="A276"/>
    </row>
    <row r="277" spans="1:1" ht="14.5" x14ac:dyDescent="0.35">
      <c r="A277"/>
    </row>
    <row r="278" spans="1:1" ht="14.5" x14ac:dyDescent="0.35">
      <c r="A278"/>
    </row>
    <row r="279" spans="1:1" ht="14.5" x14ac:dyDescent="0.35">
      <c r="A279"/>
    </row>
    <row r="280" spans="1:1" ht="14.5" x14ac:dyDescent="0.35">
      <c r="A280"/>
    </row>
    <row r="281" spans="1:1" ht="14.5" x14ac:dyDescent="0.35">
      <c r="A281"/>
    </row>
    <row r="282" spans="1:1" ht="14.5" x14ac:dyDescent="0.35">
      <c r="A282"/>
    </row>
    <row r="283" spans="1:1" ht="14.5" x14ac:dyDescent="0.35">
      <c r="A283"/>
    </row>
    <row r="284" spans="1:1" ht="14.5" x14ac:dyDescent="0.35">
      <c r="A284"/>
    </row>
    <row r="285" spans="1:1" ht="14.5" x14ac:dyDescent="0.35">
      <c r="A285"/>
    </row>
    <row r="286" spans="1:1" ht="14.5" x14ac:dyDescent="0.35">
      <c r="A286"/>
    </row>
    <row r="287" spans="1:1" ht="14.5" x14ac:dyDescent="0.35">
      <c r="A287"/>
    </row>
    <row r="288" spans="1:1" ht="14.5" x14ac:dyDescent="0.35">
      <c r="A288"/>
    </row>
    <row r="289" spans="1:1" ht="14.5" x14ac:dyDescent="0.35">
      <c r="A289"/>
    </row>
    <row r="290" spans="1:1" ht="14.5" x14ac:dyDescent="0.35">
      <c r="A290"/>
    </row>
    <row r="291" spans="1:1" ht="14.5" x14ac:dyDescent="0.35">
      <c r="A291"/>
    </row>
    <row r="292" spans="1:1" ht="14.5" x14ac:dyDescent="0.35">
      <c r="A292"/>
    </row>
    <row r="293" spans="1:1" ht="14.5" x14ac:dyDescent="0.35">
      <c r="A293"/>
    </row>
    <row r="294" spans="1:1" ht="14.5" x14ac:dyDescent="0.35">
      <c r="A294"/>
    </row>
    <row r="295" spans="1:1" ht="14.5" x14ac:dyDescent="0.35">
      <c r="A295"/>
    </row>
    <row r="296" spans="1:1" ht="14.5" x14ac:dyDescent="0.35">
      <c r="A296"/>
    </row>
    <row r="297" spans="1:1" ht="14.5" x14ac:dyDescent="0.35">
      <c r="A297"/>
    </row>
    <row r="298" spans="1:1" ht="14.5" x14ac:dyDescent="0.35">
      <c r="A298"/>
    </row>
    <row r="299" spans="1:1" ht="14.5" x14ac:dyDescent="0.35">
      <c r="A299"/>
    </row>
    <row r="300" spans="1:1" ht="14.5" x14ac:dyDescent="0.35">
      <c r="A300"/>
    </row>
    <row r="301" spans="1:1" ht="14.5" x14ac:dyDescent="0.35">
      <c r="A301"/>
    </row>
    <row r="302" spans="1:1" ht="14.5" x14ac:dyDescent="0.35">
      <c r="A302"/>
    </row>
    <row r="303" spans="1:1" ht="14.5" x14ac:dyDescent="0.35">
      <c r="A303"/>
    </row>
    <row r="304" spans="1:1" ht="14.5" x14ac:dyDescent="0.35">
      <c r="A304"/>
    </row>
    <row r="305" spans="1:1" ht="14.5" x14ac:dyDescent="0.35">
      <c r="A305"/>
    </row>
    <row r="306" spans="1:1" ht="14.5" x14ac:dyDescent="0.35">
      <c r="A306"/>
    </row>
    <row r="307" spans="1:1" ht="14.5" x14ac:dyDescent="0.35">
      <c r="A307"/>
    </row>
    <row r="308" spans="1:1" ht="14.5" x14ac:dyDescent="0.35">
      <c r="A308"/>
    </row>
    <row r="309" spans="1:1" ht="14.5" x14ac:dyDescent="0.35">
      <c r="A309"/>
    </row>
    <row r="310" spans="1:1" ht="14.5" x14ac:dyDescent="0.35">
      <c r="A310"/>
    </row>
    <row r="311" spans="1:1" ht="14.5" x14ac:dyDescent="0.35">
      <c r="A311"/>
    </row>
    <row r="312" spans="1:1" ht="14.5" x14ac:dyDescent="0.35">
      <c r="A312"/>
    </row>
    <row r="313" spans="1:1" ht="14.5" x14ac:dyDescent="0.35">
      <c r="A313"/>
    </row>
    <row r="314" spans="1:1" ht="14.5" x14ac:dyDescent="0.35">
      <c r="A314"/>
    </row>
    <row r="315" spans="1:1" ht="14.5" x14ac:dyDescent="0.35">
      <c r="A315"/>
    </row>
    <row r="316" spans="1:1" ht="14.5" x14ac:dyDescent="0.35">
      <c r="A316"/>
    </row>
    <row r="317" spans="1:1" ht="14.5" x14ac:dyDescent="0.35">
      <c r="A317"/>
    </row>
    <row r="318" spans="1:1" ht="14.5" x14ac:dyDescent="0.35">
      <c r="A318"/>
    </row>
    <row r="319" spans="1:1" ht="14.5" x14ac:dyDescent="0.35">
      <c r="A319"/>
    </row>
    <row r="320" spans="1:1" ht="14.5" x14ac:dyDescent="0.35">
      <c r="A320"/>
    </row>
    <row r="321" spans="1:1" ht="14.5" x14ac:dyDescent="0.35">
      <c r="A321"/>
    </row>
    <row r="322" spans="1:1" ht="14.5" x14ac:dyDescent="0.35">
      <c r="A322"/>
    </row>
    <row r="323" spans="1:1" ht="14.5" x14ac:dyDescent="0.35">
      <c r="A323"/>
    </row>
    <row r="324" spans="1:1" ht="14.5" x14ac:dyDescent="0.35">
      <c r="A324"/>
    </row>
    <row r="325" spans="1:1" ht="14.5" x14ac:dyDescent="0.35">
      <c r="A325"/>
    </row>
    <row r="326" spans="1:1" ht="14.5" x14ac:dyDescent="0.35">
      <c r="A326"/>
    </row>
    <row r="327" spans="1:1" ht="14.5" x14ac:dyDescent="0.35">
      <c r="A327"/>
    </row>
    <row r="328" spans="1:1" ht="14.5" x14ac:dyDescent="0.35">
      <c r="A328"/>
    </row>
    <row r="329" spans="1:1" ht="14.5" x14ac:dyDescent="0.35">
      <c r="A329"/>
    </row>
    <row r="330" spans="1:1" ht="14.5" x14ac:dyDescent="0.35">
      <c r="A330"/>
    </row>
    <row r="331" spans="1:1" ht="14.5" x14ac:dyDescent="0.35">
      <c r="A331"/>
    </row>
    <row r="332" spans="1:1" ht="14.5" x14ac:dyDescent="0.35">
      <c r="A332"/>
    </row>
    <row r="333" spans="1:1" ht="14.5" x14ac:dyDescent="0.35">
      <c r="A333"/>
    </row>
    <row r="334" spans="1:1" ht="14.5" x14ac:dyDescent="0.35">
      <c r="A334"/>
    </row>
    <row r="335" spans="1:1" ht="14.5" x14ac:dyDescent="0.35">
      <c r="A335"/>
    </row>
    <row r="336" spans="1:1" ht="14.5" x14ac:dyDescent="0.35">
      <c r="A336"/>
    </row>
    <row r="337" spans="1:1" ht="14.5" x14ac:dyDescent="0.35">
      <c r="A337"/>
    </row>
    <row r="338" spans="1:1" ht="14.5" x14ac:dyDescent="0.35">
      <c r="A338"/>
    </row>
    <row r="339" spans="1:1" ht="14.5" x14ac:dyDescent="0.35">
      <c r="A339"/>
    </row>
    <row r="340" spans="1:1" ht="14.5" x14ac:dyDescent="0.35">
      <c r="A340"/>
    </row>
    <row r="341" spans="1:1" ht="14.5" x14ac:dyDescent="0.35">
      <c r="A341"/>
    </row>
    <row r="342" spans="1:1" ht="14.5" x14ac:dyDescent="0.35">
      <c r="A342"/>
    </row>
    <row r="343" spans="1:1" ht="14.5" x14ac:dyDescent="0.35">
      <c r="A343"/>
    </row>
    <row r="344" spans="1:1" ht="14.5" x14ac:dyDescent="0.35">
      <c r="A344"/>
    </row>
    <row r="345" spans="1:1" ht="14.5" x14ac:dyDescent="0.35">
      <c r="A345"/>
    </row>
    <row r="346" spans="1:1" ht="14.5" x14ac:dyDescent="0.35">
      <c r="A346"/>
    </row>
    <row r="347" spans="1:1" ht="14.5" x14ac:dyDescent="0.35">
      <c r="A347"/>
    </row>
    <row r="348" spans="1:1" ht="14.5" x14ac:dyDescent="0.35">
      <c r="A348"/>
    </row>
    <row r="349" spans="1:1" ht="14.5" x14ac:dyDescent="0.35">
      <c r="A349"/>
    </row>
    <row r="350" spans="1:1" ht="14.5" x14ac:dyDescent="0.35">
      <c r="A350"/>
    </row>
    <row r="351" spans="1:1" ht="14.5" x14ac:dyDescent="0.35">
      <c r="A351"/>
    </row>
    <row r="352" spans="1:1" ht="14.5" x14ac:dyDescent="0.35">
      <c r="A352"/>
    </row>
    <row r="353" spans="1:1" ht="14.5" x14ac:dyDescent="0.35">
      <c r="A353"/>
    </row>
    <row r="354" spans="1:1" ht="14.5" x14ac:dyDescent="0.35">
      <c r="A354"/>
    </row>
    <row r="355" spans="1:1" ht="14.5" x14ac:dyDescent="0.35">
      <c r="A355"/>
    </row>
    <row r="356" spans="1:1" ht="14.5" x14ac:dyDescent="0.35">
      <c r="A356"/>
    </row>
    <row r="357" spans="1:1" ht="14.5" x14ac:dyDescent="0.35">
      <c r="A357"/>
    </row>
    <row r="358" spans="1:1" ht="14.5" x14ac:dyDescent="0.35">
      <c r="A358"/>
    </row>
    <row r="359" spans="1:1" ht="14.5" x14ac:dyDescent="0.35">
      <c r="A359"/>
    </row>
    <row r="360" spans="1:1" ht="14.5" x14ac:dyDescent="0.35">
      <c r="A360"/>
    </row>
    <row r="361" spans="1:1" ht="14.5" x14ac:dyDescent="0.35">
      <c r="A361"/>
    </row>
    <row r="362" spans="1:1" ht="14.5" x14ac:dyDescent="0.35">
      <c r="A362"/>
    </row>
    <row r="363" spans="1:1" ht="14.5" x14ac:dyDescent="0.35">
      <c r="A363"/>
    </row>
    <row r="364" spans="1:1" ht="14.5" x14ac:dyDescent="0.35">
      <c r="A364"/>
    </row>
    <row r="365" spans="1:1" ht="14.5" x14ac:dyDescent="0.35">
      <c r="A365"/>
    </row>
    <row r="366" spans="1:1" ht="14.5" x14ac:dyDescent="0.35">
      <c r="A366"/>
    </row>
    <row r="367" spans="1:1" ht="14.5" x14ac:dyDescent="0.35">
      <c r="A367"/>
    </row>
    <row r="368" spans="1:1" ht="14.5" x14ac:dyDescent="0.35">
      <c r="A368"/>
    </row>
    <row r="369" spans="1:1" ht="14.5" x14ac:dyDescent="0.35">
      <c r="A369"/>
    </row>
    <row r="370" spans="1:1" ht="14.5" x14ac:dyDescent="0.35">
      <c r="A370"/>
    </row>
    <row r="371" spans="1:1" ht="14.5" x14ac:dyDescent="0.35">
      <c r="A371"/>
    </row>
    <row r="372" spans="1:1" ht="14.5" x14ac:dyDescent="0.35">
      <c r="A372"/>
    </row>
    <row r="373" spans="1:1" ht="14.5" x14ac:dyDescent="0.35">
      <c r="A373"/>
    </row>
    <row r="374" spans="1:1" ht="14.5" x14ac:dyDescent="0.35">
      <c r="A374"/>
    </row>
    <row r="375" spans="1:1" ht="14.5" x14ac:dyDescent="0.35">
      <c r="A375"/>
    </row>
    <row r="376" spans="1:1" ht="14.5" x14ac:dyDescent="0.35">
      <c r="A376"/>
    </row>
    <row r="377" spans="1:1" ht="14.5" x14ac:dyDescent="0.35">
      <c r="A377"/>
    </row>
    <row r="378" spans="1:1" ht="14.5" x14ac:dyDescent="0.35">
      <c r="A378"/>
    </row>
    <row r="379" spans="1:1" ht="14.5" x14ac:dyDescent="0.35">
      <c r="A379"/>
    </row>
    <row r="380" spans="1:1" ht="14.5" x14ac:dyDescent="0.35">
      <c r="A380"/>
    </row>
    <row r="381" spans="1:1" ht="14.5" x14ac:dyDescent="0.35">
      <c r="A381"/>
    </row>
    <row r="382" spans="1:1" ht="14.5" x14ac:dyDescent="0.35">
      <c r="A382"/>
    </row>
    <row r="383" spans="1:1" ht="14.5" x14ac:dyDescent="0.35">
      <c r="A383"/>
    </row>
    <row r="384" spans="1:1" ht="14.5" x14ac:dyDescent="0.35">
      <c r="A384"/>
    </row>
    <row r="385" spans="1:1" ht="14.5" x14ac:dyDescent="0.35">
      <c r="A385"/>
    </row>
    <row r="386" spans="1:1" ht="14.5" x14ac:dyDescent="0.35">
      <c r="A386"/>
    </row>
    <row r="387" spans="1:1" ht="14.5" x14ac:dyDescent="0.35">
      <c r="A387"/>
    </row>
    <row r="388" spans="1:1" ht="14.5" x14ac:dyDescent="0.35">
      <c r="A388"/>
    </row>
    <row r="389" spans="1:1" ht="14.5" x14ac:dyDescent="0.35">
      <c r="A389"/>
    </row>
    <row r="390" spans="1:1" ht="14.5" x14ac:dyDescent="0.35">
      <c r="A390"/>
    </row>
    <row r="391" spans="1:1" ht="14.5" x14ac:dyDescent="0.35">
      <c r="A391"/>
    </row>
    <row r="392" spans="1:1" ht="14.5" x14ac:dyDescent="0.35">
      <c r="A392"/>
    </row>
    <row r="393" spans="1:1" ht="14.5" x14ac:dyDescent="0.35">
      <c r="A393"/>
    </row>
    <row r="394" spans="1:1" ht="14.5" x14ac:dyDescent="0.35">
      <c r="A394"/>
    </row>
    <row r="395" spans="1:1" ht="14.5" x14ac:dyDescent="0.35">
      <c r="A395"/>
    </row>
    <row r="396" spans="1:1" ht="14.5" x14ac:dyDescent="0.35">
      <c r="A396"/>
    </row>
    <row r="397" spans="1:1" ht="14.5" x14ac:dyDescent="0.35">
      <c r="A397"/>
    </row>
    <row r="398" spans="1:1" ht="14.5" x14ac:dyDescent="0.35">
      <c r="A398"/>
    </row>
    <row r="399" spans="1:1" ht="14.5" x14ac:dyDescent="0.35">
      <c r="A399"/>
    </row>
    <row r="400" spans="1:1" ht="14.5" x14ac:dyDescent="0.35">
      <c r="A400"/>
    </row>
    <row r="401" spans="1:1" ht="14.5" x14ac:dyDescent="0.35">
      <c r="A401"/>
    </row>
    <row r="402" spans="1:1" ht="14.5" x14ac:dyDescent="0.35">
      <c r="A402"/>
    </row>
    <row r="403" spans="1:1" ht="14.5" x14ac:dyDescent="0.35">
      <c r="A403"/>
    </row>
    <row r="404" spans="1:1" ht="14.5" x14ac:dyDescent="0.35">
      <c r="A404"/>
    </row>
    <row r="405" spans="1:1" ht="14.5" x14ac:dyDescent="0.35">
      <c r="A405"/>
    </row>
    <row r="406" spans="1:1" ht="14.5" x14ac:dyDescent="0.35">
      <c r="A406"/>
    </row>
    <row r="407" spans="1:1" ht="14.5" x14ac:dyDescent="0.35">
      <c r="A407"/>
    </row>
    <row r="408" spans="1:1" ht="14.5" x14ac:dyDescent="0.35">
      <c r="A408"/>
    </row>
    <row r="409" spans="1:1" ht="14.5" x14ac:dyDescent="0.35">
      <c r="A409"/>
    </row>
    <row r="410" spans="1:1" ht="14.5" x14ac:dyDescent="0.35">
      <c r="A410"/>
    </row>
    <row r="411" spans="1:1" ht="14.5" x14ac:dyDescent="0.35">
      <c r="A411"/>
    </row>
    <row r="412" spans="1:1" ht="14.5" x14ac:dyDescent="0.35">
      <c r="A412"/>
    </row>
    <row r="413" spans="1:1" ht="14.5" x14ac:dyDescent="0.35">
      <c r="A413"/>
    </row>
    <row r="414" spans="1:1" ht="14.5" x14ac:dyDescent="0.35">
      <c r="A414"/>
    </row>
    <row r="415" spans="1:1" ht="14.5" x14ac:dyDescent="0.35">
      <c r="A415"/>
    </row>
    <row r="416" spans="1:1" ht="14.5" x14ac:dyDescent="0.35">
      <c r="A416"/>
    </row>
    <row r="417" spans="1:1" ht="14.5" x14ac:dyDescent="0.35">
      <c r="A417"/>
    </row>
    <row r="418" spans="1:1" ht="14.5" x14ac:dyDescent="0.35">
      <c r="A418"/>
    </row>
    <row r="419" spans="1:1" ht="14.5" x14ac:dyDescent="0.35">
      <c r="A419"/>
    </row>
    <row r="420" spans="1:1" ht="14.5" x14ac:dyDescent="0.35">
      <c r="A420"/>
    </row>
    <row r="421" spans="1:1" ht="14.5" x14ac:dyDescent="0.35">
      <c r="A421"/>
    </row>
    <row r="422" spans="1:1" ht="14.5" x14ac:dyDescent="0.35">
      <c r="A422"/>
    </row>
    <row r="423" spans="1:1" ht="14.5" x14ac:dyDescent="0.35">
      <c r="A423"/>
    </row>
    <row r="424" spans="1:1" ht="14.5" x14ac:dyDescent="0.35">
      <c r="A424"/>
    </row>
    <row r="425" spans="1:1" ht="14.5" x14ac:dyDescent="0.35">
      <c r="A425"/>
    </row>
    <row r="426" spans="1:1" ht="14.5" x14ac:dyDescent="0.35">
      <c r="A426"/>
    </row>
    <row r="427" spans="1:1" ht="14.5" x14ac:dyDescent="0.35">
      <c r="A427"/>
    </row>
    <row r="428" spans="1:1" ht="14.5" x14ac:dyDescent="0.35">
      <c r="A428"/>
    </row>
    <row r="429" spans="1:1" ht="14.5" x14ac:dyDescent="0.35">
      <c r="A429"/>
    </row>
    <row r="430" spans="1:1" ht="14.5" x14ac:dyDescent="0.35">
      <c r="A430"/>
    </row>
    <row r="431" spans="1:1" ht="14.5" x14ac:dyDescent="0.35">
      <c r="A431"/>
    </row>
    <row r="432" spans="1:1" ht="14.5" x14ac:dyDescent="0.35">
      <c r="A432"/>
    </row>
    <row r="433" spans="1:1" ht="14.5" x14ac:dyDescent="0.35">
      <c r="A433"/>
    </row>
    <row r="434" spans="1:1" ht="14.5" x14ac:dyDescent="0.35">
      <c r="A434"/>
    </row>
    <row r="435" spans="1:1" ht="14.5" x14ac:dyDescent="0.35">
      <c r="A435"/>
    </row>
    <row r="436" spans="1:1" ht="14.5" x14ac:dyDescent="0.35">
      <c r="A436"/>
    </row>
    <row r="437" spans="1:1" ht="14.5" x14ac:dyDescent="0.35">
      <c r="A437"/>
    </row>
    <row r="438" spans="1:1" ht="14.5" x14ac:dyDescent="0.35">
      <c r="A438"/>
    </row>
    <row r="439" spans="1:1" ht="14.5" x14ac:dyDescent="0.35">
      <c r="A439"/>
    </row>
    <row r="440" spans="1:1" ht="14.5" x14ac:dyDescent="0.35">
      <c r="A440"/>
    </row>
    <row r="441" spans="1:1" ht="14.5" x14ac:dyDescent="0.35">
      <c r="A441"/>
    </row>
    <row r="442" spans="1:1" ht="14.5" x14ac:dyDescent="0.35">
      <c r="A442"/>
    </row>
    <row r="443" spans="1:1" ht="14.5" x14ac:dyDescent="0.35">
      <c r="A443"/>
    </row>
    <row r="444" spans="1:1" ht="14.5" x14ac:dyDescent="0.35">
      <c r="A444"/>
    </row>
    <row r="445" spans="1:1" ht="14.5" x14ac:dyDescent="0.35">
      <c r="A445"/>
    </row>
    <row r="446" spans="1:1" ht="14.5" x14ac:dyDescent="0.35">
      <c r="A446"/>
    </row>
    <row r="447" spans="1:1" ht="14.5" x14ac:dyDescent="0.35">
      <c r="A447"/>
    </row>
    <row r="448" spans="1:1" ht="14.5" x14ac:dyDescent="0.35">
      <c r="A448"/>
    </row>
    <row r="449" spans="1:1" ht="14.5" x14ac:dyDescent="0.35">
      <c r="A449"/>
    </row>
    <row r="450" spans="1:1" ht="14.5" x14ac:dyDescent="0.35">
      <c r="A450"/>
    </row>
    <row r="451" spans="1:1" ht="14.5" x14ac:dyDescent="0.35">
      <c r="A451"/>
    </row>
    <row r="452" spans="1:1" ht="14.5" x14ac:dyDescent="0.35">
      <c r="A452"/>
    </row>
    <row r="453" spans="1:1" ht="14.5" x14ac:dyDescent="0.35">
      <c r="A453"/>
    </row>
    <row r="454" spans="1:1" ht="14.5" x14ac:dyDescent="0.35">
      <c r="A454"/>
    </row>
    <row r="455" spans="1:1" ht="14.5" x14ac:dyDescent="0.35">
      <c r="A455"/>
    </row>
    <row r="456" spans="1:1" ht="14.5" x14ac:dyDescent="0.35">
      <c r="A456"/>
    </row>
    <row r="457" spans="1:1" ht="14.5" x14ac:dyDescent="0.35">
      <c r="A457"/>
    </row>
    <row r="458" spans="1:1" ht="14.5" x14ac:dyDescent="0.35">
      <c r="A458"/>
    </row>
    <row r="459" spans="1:1" ht="14.5" x14ac:dyDescent="0.35">
      <c r="A459"/>
    </row>
    <row r="460" spans="1:1" ht="14.5" x14ac:dyDescent="0.35">
      <c r="A460"/>
    </row>
    <row r="461" spans="1:1" ht="14.5" x14ac:dyDescent="0.35">
      <c r="A461"/>
    </row>
    <row r="462" spans="1:1" ht="14.5" x14ac:dyDescent="0.35">
      <c r="A462"/>
    </row>
    <row r="463" spans="1:1" ht="14.5" x14ac:dyDescent="0.35">
      <c r="A463"/>
    </row>
    <row r="464" spans="1:1" ht="14.5" x14ac:dyDescent="0.35">
      <c r="A464"/>
    </row>
    <row r="465" spans="1:1" ht="14.5" x14ac:dyDescent="0.35">
      <c r="A465"/>
    </row>
    <row r="466" spans="1:1" ht="14.5" x14ac:dyDescent="0.35">
      <c r="A466"/>
    </row>
    <row r="467" spans="1:1" ht="14.5" x14ac:dyDescent="0.35">
      <c r="A467"/>
    </row>
    <row r="468" spans="1:1" ht="14.5" x14ac:dyDescent="0.35">
      <c r="A468"/>
    </row>
    <row r="469" spans="1:1" ht="14.5" x14ac:dyDescent="0.35">
      <c r="A469"/>
    </row>
    <row r="470" spans="1:1" ht="14.5" x14ac:dyDescent="0.35">
      <c r="A470"/>
    </row>
    <row r="471" spans="1:1" ht="14.5" x14ac:dyDescent="0.35">
      <c r="A471"/>
    </row>
    <row r="472" spans="1:1" ht="14.5" x14ac:dyDescent="0.35">
      <c r="A472"/>
    </row>
    <row r="473" spans="1:1" ht="14.5" x14ac:dyDescent="0.35">
      <c r="A473"/>
    </row>
    <row r="474" spans="1:1" ht="14.5" x14ac:dyDescent="0.35">
      <c r="A474"/>
    </row>
    <row r="475" spans="1:1" ht="14.5" x14ac:dyDescent="0.35">
      <c r="A475"/>
    </row>
    <row r="476" spans="1:1" ht="14.5" x14ac:dyDescent="0.35">
      <c r="A476"/>
    </row>
    <row r="477" spans="1:1" ht="14.5" x14ac:dyDescent="0.35">
      <c r="A477"/>
    </row>
    <row r="478" spans="1:1" ht="14.5" x14ac:dyDescent="0.35">
      <c r="A478"/>
    </row>
    <row r="479" spans="1:1" ht="14.5" x14ac:dyDescent="0.35">
      <c r="A479"/>
    </row>
    <row r="480" spans="1:1" ht="14.5" x14ac:dyDescent="0.35">
      <c r="A480"/>
    </row>
    <row r="481" spans="1:1" ht="14.5" x14ac:dyDescent="0.35">
      <c r="A481"/>
    </row>
    <row r="482" spans="1:1" ht="14.5" x14ac:dyDescent="0.35">
      <c r="A482"/>
    </row>
    <row r="483" spans="1:1" ht="14.5" x14ac:dyDescent="0.35">
      <c r="A483"/>
    </row>
    <row r="484" spans="1:1" ht="14.5" x14ac:dyDescent="0.35">
      <c r="A484"/>
    </row>
    <row r="485" spans="1:1" ht="14.5" x14ac:dyDescent="0.35">
      <c r="A485"/>
    </row>
    <row r="486" spans="1:1" ht="14.5" x14ac:dyDescent="0.35">
      <c r="A486"/>
    </row>
    <row r="487" spans="1:1" ht="14.5" x14ac:dyDescent="0.35">
      <c r="A487"/>
    </row>
    <row r="488" spans="1:1" ht="14.5" x14ac:dyDescent="0.35">
      <c r="A488"/>
    </row>
    <row r="489" spans="1:1" ht="14.5" x14ac:dyDescent="0.35">
      <c r="A489"/>
    </row>
    <row r="490" spans="1:1" ht="14.5" x14ac:dyDescent="0.35">
      <c r="A490"/>
    </row>
    <row r="491" spans="1:1" ht="14.5" x14ac:dyDescent="0.35">
      <c r="A491"/>
    </row>
    <row r="492" spans="1:1" ht="14.5" x14ac:dyDescent="0.35">
      <c r="A492"/>
    </row>
    <row r="493" spans="1:1" ht="14.5" x14ac:dyDescent="0.35">
      <c r="A493"/>
    </row>
    <row r="494" spans="1:1" ht="14.5" x14ac:dyDescent="0.35">
      <c r="A494"/>
    </row>
    <row r="495" spans="1:1" ht="14.5" x14ac:dyDescent="0.35">
      <c r="A495"/>
    </row>
    <row r="496" spans="1:1" ht="14.5" x14ac:dyDescent="0.35">
      <c r="A496"/>
    </row>
    <row r="497" spans="1:1" ht="14.5" x14ac:dyDescent="0.35">
      <c r="A497"/>
    </row>
    <row r="498" spans="1:1" ht="14.5" x14ac:dyDescent="0.35">
      <c r="A498"/>
    </row>
    <row r="499" spans="1:1" ht="14.5" x14ac:dyDescent="0.35">
      <c r="A499"/>
    </row>
    <row r="500" spans="1:1" ht="14.5" x14ac:dyDescent="0.35">
      <c r="A500"/>
    </row>
    <row r="501" spans="1:1" ht="14.5" x14ac:dyDescent="0.35">
      <c r="A501"/>
    </row>
    <row r="502" spans="1:1" ht="14.5" x14ac:dyDescent="0.35">
      <c r="A502"/>
    </row>
    <row r="503" spans="1:1" ht="14.5" x14ac:dyDescent="0.35">
      <c r="A503"/>
    </row>
    <row r="504" spans="1:1" ht="14.5" x14ac:dyDescent="0.35">
      <c r="A504"/>
    </row>
    <row r="505" spans="1:1" ht="14.5" x14ac:dyDescent="0.35">
      <c r="A505"/>
    </row>
    <row r="506" spans="1:1" ht="14.5" x14ac:dyDescent="0.35">
      <c r="A506"/>
    </row>
    <row r="507" spans="1:1" ht="14.5" x14ac:dyDescent="0.35">
      <c r="A507"/>
    </row>
    <row r="508" spans="1:1" ht="14.5" x14ac:dyDescent="0.35">
      <c r="A508"/>
    </row>
    <row r="509" spans="1:1" ht="14.5" x14ac:dyDescent="0.35">
      <c r="A509"/>
    </row>
    <row r="510" spans="1:1" ht="14.5" x14ac:dyDescent="0.35">
      <c r="A510"/>
    </row>
    <row r="511" spans="1:1" ht="14.5" x14ac:dyDescent="0.35">
      <c r="A511"/>
    </row>
    <row r="512" spans="1:1" ht="14.5" x14ac:dyDescent="0.35">
      <c r="A512"/>
    </row>
    <row r="513" spans="1:1" ht="14.5" x14ac:dyDescent="0.35">
      <c r="A513"/>
    </row>
    <row r="514" spans="1:1" ht="14.5" x14ac:dyDescent="0.35">
      <c r="A514"/>
    </row>
    <row r="515" spans="1:1" ht="14.5" x14ac:dyDescent="0.35">
      <c r="A515"/>
    </row>
    <row r="516" spans="1:1" ht="14.5" x14ac:dyDescent="0.35">
      <c r="A516"/>
    </row>
    <row r="517" spans="1:1" ht="14.5" x14ac:dyDescent="0.35">
      <c r="A517"/>
    </row>
    <row r="518" spans="1:1" ht="14.5" x14ac:dyDescent="0.35">
      <c r="A518"/>
    </row>
    <row r="519" spans="1:1" ht="14.5" x14ac:dyDescent="0.35">
      <c r="A519"/>
    </row>
    <row r="520" spans="1:1" ht="14.5" x14ac:dyDescent="0.35">
      <c r="A520"/>
    </row>
    <row r="521" spans="1:1" ht="14.5" x14ac:dyDescent="0.35">
      <c r="A521"/>
    </row>
    <row r="522" spans="1:1" ht="14.5" x14ac:dyDescent="0.35">
      <c r="A522"/>
    </row>
    <row r="523" spans="1:1" ht="14.5" x14ac:dyDescent="0.35">
      <c r="A523"/>
    </row>
    <row r="524" spans="1:1" ht="14.5" x14ac:dyDescent="0.35">
      <c r="A524"/>
    </row>
    <row r="525" spans="1:1" ht="14.5" x14ac:dyDescent="0.35">
      <c r="A525"/>
    </row>
    <row r="526" spans="1:1" ht="14.5" x14ac:dyDescent="0.35">
      <c r="A526"/>
    </row>
    <row r="527" spans="1:1" ht="14.5" x14ac:dyDescent="0.35">
      <c r="A527"/>
    </row>
    <row r="528" spans="1:1" ht="14.5" x14ac:dyDescent="0.35">
      <c r="A528"/>
    </row>
    <row r="529" spans="1:1" ht="14.5" x14ac:dyDescent="0.35">
      <c r="A529"/>
    </row>
    <row r="530" spans="1:1" ht="14.5" x14ac:dyDescent="0.35">
      <c r="A530"/>
    </row>
    <row r="531" spans="1:1" ht="14.5" x14ac:dyDescent="0.35">
      <c r="A531"/>
    </row>
    <row r="532" spans="1:1" ht="14.5" x14ac:dyDescent="0.35">
      <c r="A532"/>
    </row>
    <row r="533" spans="1:1" ht="14.5" x14ac:dyDescent="0.35">
      <c r="A533"/>
    </row>
    <row r="534" spans="1:1" ht="14.5" x14ac:dyDescent="0.35">
      <c r="A534"/>
    </row>
    <row r="535" spans="1:1" ht="14.5" x14ac:dyDescent="0.35">
      <c r="A535"/>
    </row>
    <row r="536" spans="1:1" ht="14.5" x14ac:dyDescent="0.35">
      <c r="A536"/>
    </row>
    <row r="537" spans="1:1" ht="14.5" x14ac:dyDescent="0.35">
      <c r="A537"/>
    </row>
    <row r="538" spans="1:1" ht="14.5" x14ac:dyDescent="0.35">
      <c r="A538"/>
    </row>
    <row r="539" spans="1:1" ht="14.5" x14ac:dyDescent="0.35">
      <c r="A539"/>
    </row>
    <row r="540" spans="1:1" ht="14.5" x14ac:dyDescent="0.35">
      <c r="A540"/>
    </row>
    <row r="541" spans="1:1" ht="14.5" x14ac:dyDescent="0.35">
      <c r="A541"/>
    </row>
    <row r="542" spans="1:1" ht="14.5" x14ac:dyDescent="0.35">
      <c r="A542"/>
    </row>
    <row r="543" spans="1:1" ht="14.5" x14ac:dyDescent="0.35">
      <c r="A543"/>
    </row>
    <row r="544" spans="1:1" ht="14.5" x14ac:dyDescent="0.35">
      <c r="A544"/>
    </row>
    <row r="545" spans="1:1" ht="14.5" x14ac:dyDescent="0.35">
      <c r="A545"/>
    </row>
    <row r="546" spans="1:1" ht="14.5" x14ac:dyDescent="0.35">
      <c r="A546"/>
    </row>
    <row r="547" spans="1:1" ht="14.5" x14ac:dyDescent="0.35">
      <c r="A547"/>
    </row>
    <row r="548" spans="1:1" ht="14.5" x14ac:dyDescent="0.35">
      <c r="A548"/>
    </row>
    <row r="549" spans="1:1" ht="14.5" x14ac:dyDescent="0.35">
      <c r="A549"/>
    </row>
    <row r="550" spans="1:1" ht="14.5" x14ac:dyDescent="0.35">
      <c r="A550"/>
    </row>
    <row r="551" spans="1:1" ht="14.5" x14ac:dyDescent="0.35">
      <c r="A551"/>
    </row>
    <row r="552" spans="1:1" ht="14.5" x14ac:dyDescent="0.35">
      <c r="A552"/>
    </row>
    <row r="553" spans="1:1" ht="14.5" x14ac:dyDescent="0.35">
      <c r="A553"/>
    </row>
    <row r="554" spans="1:1" ht="14.5" x14ac:dyDescent="0.35">
      <c r="A554"/>
    </row>
    <row r="555" spans="1:1" ht="14.5" x14ac:dyDescent="0.35">
      <c r="A555"/>
    </row>
    <row r="556" spans="1:1" ht="14.5" x14ac:dyDescent="0.35">
      <c r="A556"/>
    </row>
    <row r="557" spans="1:1" ht="14.5" x14ac:dyDescent="0.35">
      <c r="A557"/>
    </row>
    <row r="558" spans="1:1" ht="14.5" x14ac:dyDescent="0.35">
      <c r="A558"/>
    </row>
    <row r="559" spans="1:1" ht="14.5" x14ac:dyDescent="0.35">
      <c r="A559"/>
    </row>
    <row r="560" spans="1:1" ht="14.5" x14ac:dyDescent="0.35">
      <c r="A560"/>
    </row>
    <row r="561" spans="1:1" ht="14.5" x14ac:dyDescent="0.35">
      <c r="A561"/>
    </row>
    <row r="562" spans="1:1" ht="14.5" x14ac:dyDescent="0.35">
      <c r="A562"/>
    </row>
    <row r="563" spans="1:1" ht="14.5" x14ac:dyDescent="0.35">
      <c r="A563"/>
    </row>
    <row r="564" spans="1:1" ht="14.5" x14ac:dyDescent="0.35">
      <c r="A564"/>
    </row>
    <row r="565" spans="1:1" ht="14.5" x14ac:dyDescent="0.35">
      <c r="A565"/>
    </row>
    <row r="566" spans="1:1" ht="14.5" x14ac:dyDescent="0.35">
      <c r="A566"/>
    </row>
    <row r="567" spans="1:1" ht="14.5" x14ac:dyDescent="0.35">
      <c r="A567"/>
    </row>
    <row r="568" spans="1:1" ht="14.5" x14ac:dyDescent="0.35">
      <c r="A568"/>
    </row>
    <row r="569" spans="1:1" ht="14.5" x14ac:dyDescent="0.35">
      <c r="A569"/>
    </row>
    <row r="570" spans="1:1" ht="14.5" x14ac:dyDescent="0.35">
      <c r="A570"/>
    </row>
    <row r="571" spans="1:1" ht="14.5" x14ac:dyDescent="0.35">
      <c r="A571"/>
    </row>
    <row r="572" spans="1:1" ht="14.5" x14ac:dyDescent="0.35">
      <c r="A572"/>
    </row>
    <row r="573" spans="1:1" ht="14.5" x14ac:dyDescent="0.35">
      <c r="A573"/>
    </row>
    <row r="574" spans="1:1" ht="14.5" x14ac:dyDescent="0.35">
      <c r="A574"/>
    </row>
    <row r="575" spans="1:1" ht="14.5" x14ac:dyDescent="0.35">
      <c r="A575"/>
    </row>
  </sheetData>
  <sortState xmlns:xlrd2="http://schemas.microsoft.com/office/spreadsheetml/2017/richdata2" ref="A4:A575">
    <sortCondition ref="A4:A575"/>
  </sortState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2E9D68-FFBE-4E21-925E-D71D5856BB18}">
  <dimension ref="A1:E26"/>
  <sheetViews>
    <sheetView workbookViewId="0"/>
  </sheetViews>
  <sheetFormatPr defaultRowHeight="14.5" x14ac:dyDescent="0.35"/>
  <cols>
    <col min="1" max="1" width="11.54296875" customWidth="1"/>
    <col min="2" max="5" width="6.7265625" customWidth="1"/>
  </cols>
  <sheetData>
    <row r="1" spans="1:5" x14ac:dyDescent="0.35">
      <c r="A1" s="1" t="s">
        <v>1277</v>
      </c>
    </row>
    <row r="3" spans="1:5" x14ac:dyDescent="0.35">
      <c r="A3" s="36"/>
      <c r="B3" s="51" t="s">
        <v>1278</v>
      </c>
      <c r="C3" s="51"/>
      <c r="D3" s="51" t="s">
        <v>1285</v>
      </c>
      <c r="E3" s="51"/>
    </row>
    <row r="4" spans="1:5" x14ac:dyDescent="0.35">
      <c r="A4" s="38"/>
      <c r="B4" s="39" t="s">
        <v>1284</v>
      </c>
      <c r="C4" s="39" t="s">
        <v>1279</v>
      </c>
      <c r="D4" s="39" t="s">
        <v>1284</v>
      </c>
      <c r="E4" s="39" t="s">
        <v>1279</v>
      </c>
    </row>
    <row r="5" spans="1:5" x14ac:dyDescent="0.35">
      <c r="A5" s="40" t="s">
        <v>293</v>
      </c>
      <c r="B5" s="1">
        <v>1</v>
      </c>
      <c r="C5" s="1">
        <v>1</v>
      </c>
      <c r="D5" s="41">
        <v>212.54</v>
      </c>
      <c r="E5" s="41">
        <v>0</v>
      </c>
    </row>
    <row r="6" spans="1:5" x14ac:dyDescent="0.35">
      <c r="A6" s="40" t="s">
        <v>294</v>
      </c>
      <c r="B6" s="1">
        <v>1</v>
      </c>
      <c r="C6" s="1">
        <v>1</v>
      </c>
      <c r="D6" s="41">
        <v>40.78</v>
      </c>
      <c r="E6" s="41">
        <v>9.74</v>
      </c>
    </row>
    <row r="7" spans="1:5" x14ac:dyDescent="0.35">
      <c r="A7" s="36" t="s">
        <v>295</v>
      </c>
      <c r="B7" s="1">
        <v>1</v>
      </c>
      <c r="C7" s="1">
        <v>1</v>
      </c>
      <c r="D7" s="41">
        <v>106.83</v>
      </c>
      <c r="E7" s="41">
        <v>0</v>
      </c>
    </row>
    <row r="8" spans="1:5" x14ac:dyDescent="0.35">
      <c r="A8" s="36" t="s">
        <v>368</v>
      </c>
      <c r="B8" s="1">
        <v>1</v>
      </c>
      <c r="C8" s="1">
        <v>1</v>
      </c>
      <c r="D8" s="41">
        <v>35.31</v>
      </c>
      <c r="E8" s="41">
        <v>4.29</v>
      </c>
    </row>
    <row r="9" spans="1:5" x14ac:dyDescent="0.35">
      <c r="A9" s="36" t="s">
        <v>369</v>
      </c>
      <c r="B9" s="1">
        <v>1</v>
      </c>
      <c r="C9" s="1">
        <v>1</v>
      </c>
      <c r="D9" s="41">
        <v>94.55</v>
      </c>
      <c r="E9" s="41">
        <v>1.1100000000000001</v>
      </c>
    </row>
    <row r="10" spans="1:5" x14ac:dyDescent="0.35">
      <c r="A10" s="36" t="s">
        <v>341</v>
      </c>
      <c r="B10" s="1">
        <v>1</v>
      </c>
      <c r="C10" s="1">
        <v>1</v>
      </c>
      <c r="D10" s="41">
        <v>122.71</v>
      </c>
      <c r="E10" s="41">
        <v>5.85</v>
      </c>
    </row>
    <row r="11" spans="1:5" x14ac:dyDescent="0.35">
      <c r="A11" s="36" t="s">
        <v>342</v>
      </c>
      <c r="B11" s="1">
        <v>1</v>
      </c>
      <c r="C11" s="1">
        <v>1</v>
      </c>
      <c r="D11" s="41">
        <v>158.97</v>
      </c>
      <c r="E11" s="41">
        <v>13.52</v>
      </c>
    </row>
    <row r="12" spans="1:5" x14ac:dyDescent="0.35">
      <c r="A12" s="36" t="s">
        <v>343</v>
      </c>
      <c r="B12" s="1">
        <v>1</v>
      </c>
      <c r="C12" s="1">
        <v>1</v>
      </c>
      <c r="D12" s="41">
        <v>95.54</v>
      </c>
      <c r="E12" s="41">
        <v>1.1499999999999999</v>
      </c>
    </row>
    <row r="13" spans="1:5" x14ac:dyDescent="0.35">
      <c r="A13" s="36" t="s">
        <v>239</v>
      </c>
      <c r="B13" s="1">
        <v>1</v>
      </c>
      <c r="C13" s="1">
        <v>1</v>
      </c>
      <c r="D13" s="41">
        <v>391.4</v>
      </c>
      <c r="E13" s="41">
        <v>19.23</v>
      </c>
    </row>
    <row r="14" spans="1:5" x14ac:dyDescent="0.35">
      <c r="A14" s="36" t="s">
        <v>240</v>
      </c>
      <c r="B14" s="1">
        <v>1</v>
      </c>
      <c r="C14" s="5">
        <v>0</v>
      </c>
      <c r="D14" s="41">
        <v>164.02</v>
      </c>
      <c r="E14" s="41">
        <v>0</v>
      </c>
    </row>
    <row r="15" spans="1:5" x14ac:dyDescent="0.35">
      <c r="A15" s="36" t="s">
        <v>241</v>
      </c>
      <c r="B15" s="1">
        <v>1</v>
      </c>
      <c r="C15" s="1">
        <v>1</v>
      </c>
      <c r="D15" s="41">
        <v>70.72</v>
      </c>
      <c r="E15" s="41">
        <v>51.98</v>
      </c>
    </row>
    <row r="16" spans="1:5" x14ac:dyDescent="0.35">
      <c r="A16" s="36" t="s">
        <v>251</v>
      </c>
      <c r="B16" s="1">
        <v>1</v>
      </c>
      <c r="C16" s="1">
        <v>1</v>
      </c>
      <c r="D16" s="41">
        <v>77.930000000000007</v>
      </c>
      <c r="E16" s="41">
        <v>9</v>
      </c>
    </row>
    <row r="17" spans="1:5" x14ac:dyDescent="0.35">
      <c r="A17" s="36" t="s">
        <v>242</v>
      </c>
      <c r="B17" s="1">
        <v>1</v>
      </c>
      <c r="C17" s="1">
        <v>1</v>
      </c>
      <c r="D17" s="41">
        <v>60.22</v>
      </c>
      <c r="E17" s="41">
        <v>3.25</v>
      </c>
    </row>
    <row r="18" spans="1:5" x14ac:dyDescent="0.35">
      <c r="A18" s="36" t="s">
        <v>243</v>
      </c>
      <c r="B18" s="1">
        <v>1</v>
      </c>
      <c r="C18" s="1">
        <v>1</v>
      </c>
      <c r="D18" s="41">
        <v>53.1</v>
      </c>
      <c r="E18" s="41">
        <v>23.33</v>
      </c>
    </row>
    <row r="19" spans="1:5" x14ac:dyDescent="0.35">
      <c r="A19" s="36" t="s">
        <v>244</v>
      </c>
      <c r="B19" s="1">
        <v>1</v>
      </c>
      <c r="C19" s="1">
        <v>1</v>
      </c>
      <c r="D19" s="41">
        <v>7.21</v>
      </c>
      <c r="E19" s="41">
        <v>25.74</v>
      </c>
    </row>
    <row r="20" spans="1:5" x14ac:dyDescent="0.35">
      <c r="A20" s="36" t="s">
        <v>414</v>
      </c>
      <c r="B20" s="1">
        <v>1</v>
      </c>
      <c r="C20" s="1">
        <v>1</v>
      </c>
      <c r="D20" s="41">
        <v>84.45</v>
      </c>
      <c r="E20" s="41">
        <v>7.84</v>
      </c>
    </row>
    <row r="21" spans="1:5" x14ac:dyDescent="0.35">
      <c r="A21" s="36" t="s">
        <v>415</v>
      </c>
      <c r="B21" s="1">
        <v>1</v>
      </c>
      <c r="C21" s="1">
        <v>1</v>
      </c>
      <c r="D21" s="41">
        <v>267.01</v>
      </c>
      <c r="E21" s="41">
        <v>0</v>
      </c>
    </row>
    <row r="22" spans="1:5" x14ac:dyDescent="0.35">
      <c r="A22" s="38" t="s">
        <v>282</v>
      </c>
      <c r="B22" s="42">
        <v>0</v>
      </c>
      <c r="C22" s="39">
        <v>1</v>
      </c>
      <c r="D22" s="43">
        <v>1.6</v>
      </c>
      <c r="E22" s="43">
        <v>0</v>
      </c>
    </row>
    <row r="23" spans="1:5" x14ac:dyDescent="0.35">
      <c r="A23" s="36" t="s">
        <v>1280</v>
      </c>
      <c r="B23" s="1">
        <f>SUM(B5:B22)</f>
        <v>17</v>
      </c>
      <c r="C23" s="1">
        <f>SUM(C5:C22)</f>
        <v>17</v>
      </c>
      <c r="D23" s="1"/>
      <c r="E23" s="1"/>
    </row>
    <row r="24" spans="1:5" x14ac:dyDescent="0.35">
      <c r="A24" s="36" t="s">
        <v>1281</v>
      </c>
      <c r="B24" s="1">
        <v>18</v>
      </c>
      <c r="C24" s="1">
        <v>18</v>
      </c>
      <c r="D24" s="1"/>
      <c r="E24" s="1"/>
    </row>
    <row r="25" spans="1:5" x14ac:dyDescent="0.35">
      <c r="A25" s="36" t="s">
        <v>1282</v>
      </c>
      <c r="B25" s="41">
        <f>_xlfn.CHISQ.TEST(B23:C23,B24:C24)</f>
        <v>0.73888268036352722</v>
      </c>
      <c r="C25" s="1"/>
      <c r="D25" s="1"/>
      <c r="E25" s="1"/>
    </row>
    <row r="26" spans="1:5" x14ac:dyDescent="0.35">
      <c r="A26" s="36" t="s">
        <v>1283</v>
      </c>
      <c r="B26" s="1"/>
      <c r="C26" s="1"/>
      <c r="D26" s="41">
        <f>AVERAGE(D5:D22)</f>
        <v>113.605</v>
      </c>
      <c r="E26" s="41">
        <f>AVERAGE(E5:E22)</f>
        <v>9.7794444444444437</v>
      </c>
    </row>
  </sheetData>
  <mergeCells count="2">
    <mergeCell ref="B3:C3"/>
    <mergeCell ref="D3:E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7CD643-B572-4E53-BC75-E708419A777B}">
  <dimension ref="A1:H79"/>
  <sheetViews>
    <sheetView workbookViewId="0"/>
  </sheetViews>
  <sheetFormatPr defaultColWidth="9.1796875" defaultRowHeight="13" x14ac:dyDescent="0.3"/>
  <cols>
    <col min="1" max="1" width="19.7265625" style="1" customWidth="1"/>
    <col min="2" max="7" width="9.1796875" style="1"/>
    <col min="8" max="8" width="32.453125" style="1" bestFit="1" customWidth="1"/>
    <col min="9" max="9" width="33.453125" style="1" bestFit="1" customWidth="1"/>
    <col min="10" max="10" width="27" style="1" bestFit="1" customWidth="1"/>
    <col min="11" max="16384" width="9.1796875" style="1"/>
  </cols>
  <sheetData>
    <row r="1" spans="1:8" x14ac:dyDescent="0.3">
      <c r="A1" s="1" t="s">
        <v>1276</v>
      </c>
    </row>
    <row r="3" spans="1:8" x14ac:dyDescent="0.3">
      <c r="A3" s="1" t="s">
        <v>1102</v>
      </c>
      <c r="H3" s="7"/>
    </row>
    <row r="4" spans="1:8" x14ac:dyDescent="0.3">
      <c r="A4" s="7" t="s">
        <v>1158</v>
      </c>
    </row>
    <row r="5" spans="1:8" x14ac:dyDescent="0.3">
      <c r="A5" s="1" t="s">
        <v>1107</v>
      </c>
    </row>
    <row r="6" spans="1:8" x14ac:dyDescent="0.3">
      <c r="A6" s="7" t="s">
        <v>1172</v>
      </c>
    </row>
    <row r="7" spans="1:8" x14ac:dyDescent="0.3">
      <c r="A7" s="1" t="s">
        <v>1128</v>
      </c>
    </row>
    <row r="8" spans="1:8" x14ac:dyDescent="0.3">
      <c r="A8" s="7" t="s">
        <v>1112</v>
      </c>
    </row>
    <row r="9" spans="1:8" x14ac:dyDescent="0.3">
      <c r="A9" s="7" t="s">
        <v>1148</v>
      </c>
    </row>
    <row r="10" spans="1:8" x14ac:dyDescent="0.3">
      <c r="A10" s="1" t="s">
        <v>1131</v>
      </c>
    </row>
    <row r="11" spans="1:8" x14ac:dyDescent="0.3">
      <c r="A11" s="7" t="s">
        <v>1168</v>
      </c>
    </row>
    <row r="12" spans="1:8" x14ac:dyDescent="0.3">
      <c r="A12" s="7" t="s">
        <v>1120</v>
      </c>
    </row>
    <row r="13" spans="1:8" x14ac:dyDescent="0.3">
      <c r="A13" s="7" t="s">
        <v>1121</v>
      </c>
    </row>
    <row r="14" spans="1:8" x14ac:dyDescent="0.3">
      <c r="A14" s="7" t="s">
        <v>1108</v>
      </c>
    </row>
    <row r="15" spans="1:8" x14ac:dyDescent="0.3">
      <c r="A15" s="7" t="s">
        <v>1139</v>
      </c>
    </row>
    <row r="16" spans="1:8" x14ac:dyDescent="0.3">
      <c r="A16" s="7" t="s">
        <v>1140</v>
      </c>
    </row>
    <row r="17" spans="1:8" x14ac:dyDescent="0.3">
      <c r="A17" s="7" t="s">
        <v>1164</v>
      </c>
    </row>
    <row r="18" spans="1:8" x14ac:dyDescent="0.3">
      <c r="A18" s="7" t="s">
        <v>1111</v>
      </c>
    </row>
    <row r="19" spans="1:8" x14ac:dyDescent="0.3">
      <c r="A19" s="7" t="s">
        <v>1149</v>
      </c>
    </row>
    <row r="20" spans="1:8" x14ac:dyDescent="0.3">
      <c r="A20" s="1" t="s">
        <v>1134</v>
      </c>
      <c r="H20" s="7"/>
    </row>
    <row r="21" spans="1:8" x14ac:dyDescent="0.3">
      <c r="A21" s="7" t="s">
        <v>1114</v>
      </c>
    </row>
    <row r="22" spans="1:8" x14ac:dyDescent="0.3">
      <c r="A22" s="7" t="s">
        <v>1165</v>
      </c>
    </row>
    <row r="23" spans="1:8" x14ac:dyDescent="0.3">
      <c r="A23" s="1" t="s">
        <v>1159</v>
      </c>
    </row>
    <row r="24" spans="1:8" x14ac:dyDescent="0.3">
      <c r="A24" s="7" t="s">
        <v>1153</v>
      </c>
    </row>
    <row r="25" spans="1:8" x14ac:dyDescent="0.3">
      <c r="A25" s="7" t="s">
        <v>1157</v>
      </c>
    </row>
    <row r="26" spans="1:8" x14ac:dyDescent="0.3">
      <c r="A26" s="7" t="s">
        <v>1103</v>
      </c>
    </row>
    <row r="27" spans="1:8" x14ac:dyDescent="0.3">
      <c r="A27" s="1" t="s">
        <v>1125</v>
      </c>
    </row>
    <row r="28" spans="1:8" x14ac:dyDescent="0.3">
      <c r="A28" s="1" t="s">
        <v>1251</v>
      </c>
    </row>
    <row r="29" spans="1:8" x14ac:dyDescent="0.3">
      <c r="A29" s="7" t="s">
        <v>1163</v>
      </c>
    </row>
    <row r="30" spans="1:8" x14ac:dyDescent="0.3">
      <c r="A30" s="1" t="s">
        <v>1124</v>
      </c>
    </row>
    <row r="31" spans="1:8" x14ac:dyDescent="0.3">
      <c r="A31" s="7" t="s">
        <v>1166</v>
      </c>
      <c r="H31" s="5"/>
    </row>
    <row r="32" spans="1:8" x14ac:dyDescent="0.3">
      <c r="A32" s="7" t="s">
        <v>1145</v>
      </c>
    </row>
    <row r="33" spans="1:8" x14ac:dyDescent="0.3">
      <c r="A33" s="1" t="s">
        <v>1135</v>
      </c>
    </row>
    <row r="34" spans="1:8" x14ac:dyDescent="0.3">
      <c r="A34" s="1" t="s">
        <v>1156</v>
      </c>
    </row>
    <row r="35" spans="1:8" x14ac:dyDescent="0.3">
      <c r="A35" s="1" t="s">
        <v>1152</v>
      </c>
    </row>
    <row r="36" spans="1:8" x14ac:dyDescent="0.3">
      <c r="A36" s="7" t="s">
        <v>1104</v>
      </c>
      <c r="H36" s="7"/>
    </row>
    <row r="37" spans="1:8" x14ac:dyDescent="0.3">
      <c r="A37" s="1" t="s">
        <v>1150</v>
      </c>
      <c r="H37" s="7"/>
    </row>
    <row r="38" spans="1:8" x14ac:dyDescent="0.3">
      <c r="A38" s="1" t="s">
        <v>1132</v>
      </c>
      <c r="H38" s="7"/>
    </row>
    <row r="39" spans="1:8" x14ac:dyDescent="0.3">
      <c r="A39" s="7" t="s">
        <v>1160</v>
      </c>
      <c r="H39" s="7"/>
    </row>
    <row r="40" spans="1:8" x14ac:dyDescent="0.3">
      <c r="A40" s="1" t="s">
        <v>1144</v>
      </c>
      <c r="H40" s="7"/>
    </row>
    <row r="41" spans="1:8" x14ac:dyDescent="0.3">
      <c r="A41" s="7" t="s">
        <v>1141</v>
      </c>
    </row>
    <row r="42" spans="1:8" x14ac:dyDescent="0.3">
      <c r="A42" s="1" t="s">
        <v>1133</v>
      </c>
    </row>
    <row r="43" spans="1:8" x14ac:dyDescent="0.3">
      <c r="A43" s="1" t="s">
        <v>1171</v>
      </c>
    </row>
    <row r="44" spans="1:8" x14ac:dyDescent="0.3">
      <c r="A44" s="7" t="s">
        <v>1106</v>
      </c>
    </row>
    <row r="45" spans="1:8" x14ac:dyDescent="0.3">
      <c r="A45" s="1" t="s">
        <v>1101</v>
      </c>
    </row>
    <row r="46" spans="1:8" x14ac:dyDescent="0.3">
      <c r="A46" s="7" t="s">
        <v>1161</v>
      </c>
    </row>
    <row r="47" spans="1:8" x14ac:dyDescent="0.3">
      <c r="A47" s="1" t="s">
        <v>1109</v>
      </c>
    </row>
    <row r="48" spans="1:8" x14ac:dyDescent="0.3">
      <c r="A48" s="1" t="s">
        <v>1154</v>
      </c>
    </row>
    <row r="49" spans="1:1" x14ac:dyDescent="0.3">
      <c r="A49" s="1" t="s">
        <v>1122</v>
      </c>
    </row>
    <row r="50" spans="1:1" x14ac:dyDescent="0.3">
      <c r="A50" s="1" t="s">
        <v>1123</v>
      </c>
    </row>
    <row r="51" spans="1:1" x14ac:dyDescent="0.3">
      <c r="A51" s="1" t="s">
        <v>1117</v>
      </c>
    </row>
    <row r="52" spans="1:1" x14ac:dyDescent="0.3">
      <c r="A52" s="1" t="s">
        <v>1118</v>
      </c>
    </row>
    <row r="53" spans="1:1" x14ac:dyDescent="0.3">
      <c r="A53" s="1" t="s">
        <v>1130</v>
      </c>
    </row>
    <row r="54" spans="1:1" x14ac:dyDescent="0.3">
      <c r="A54" s="1" t="s">
        <v>1105</v>
      </c>
    </row>
    <row r="55" spans="1:1" x14ac:dyDescent="0.3">
      <c r="A55" s="7" t="s">
        <v>1162</v>
      </c>
    </row>
    <row r="56" spans="1:1" x14ac:dyDescent="0.3">
      <c r="A56" s="1" t="s">
        <v>1116</v>
      </c>
    </row>
    <row r="57" spans="1:1" x14ac:dyDescent="0.3">
      <c r="A57" s="7" t="s">
        <v>1126</v>
      </c>
    </row>
    <row r="58" spans="1:1" x14ac:dyDescent="0.3">
      <c r="A58" s="7" t="s">
        <v>1119</v>
      </c>
    </row>
    <row r="59" spans="1:1" x14ac:dyDescent="0.3">
      <c r="A59" s="1" t="s">
        <v>1143</v>
      </c>
    </row>
    <row r="60" spans="1:1" x14ac:dyDescent="0.3">
      <c r="A60" s="7" t="s">
        <v>1127</v>
      </c>
    </row>
    <row r="61" spans="1:1" x14ac:dyDescent="0.3">
      <c r="A61" s="1" t="s">
        <v>1099</v>
      </c>
    </row>
    <row r="62" spans="1:1" x14ac:dyDescent="0.3">
      <c r="A62" s="7" t="s">
        <v>1142</v>
      </c>
    </row>
    <row r="63" spans="1:1" x14ac:dyDescent="0.3">
      <c r="A63" s="1" t="s">
        <v>1110</v>
      </c>
    </row>
    <row r="64" spans="1:1" x14ac:dyDescent="0.3">
      <c r="A64" s="1" t="s">
        <v>1155</v>
      </c>
    </row>
    <row r="65" spans="1:1" x14ac:dyDescent="0.3">
      <c r="A65" s="1" t="s">
        <v>1129</v>
      </c>
    </row>
    <row r="66" spans="1:1" x14ac:dyDescent="0.3">
      <c r="A66" s="1" t="s">
        <v>1136</v>
      </c>
    </row>
    <row r="67" spans="1:1" x14ac:dyDescent="0.3">
      <c r="A67" s="1" t="s">
        <v>1249</v>
      </c>
    </row>
    <row r="68" spans="1:1" x14ac:dyDescent="0.3">
      <c r="A68" s="1" t="s">
        <v>1169</v>
      </c>
    </row>
    <row r="69" spans="1:1" x14ac:dyDescent="0.3">
      <c r="A69" s="1" t="s">
        <v>1250</v>
      </c>
    </row>
    <row r="70" spans="1:1" x14ac:dyDescent="0.3">
      <c r="A70" s="1" t="s">
        <v>1115</v>
      </c>
    </row>
    <row r="71" spans="1:1" x14ac:dyDescent="0.3">
      <c r="A71" s="1" t="s">
        <v>1146</v>
      </c>
    </row>
    <row r="72" spans="1:1" x14ac:dyDescent="0.3">
      <c r="A72" s="1" t="s">
        <v>1151</v>
      </c>
    </row>
    <row r="73" spans="1:1" x14ac:dyDescent="0.3">
      <c r="A73" s="1" t="s">
        <v>1100</v>
      </c>
    </row>
    <row r="74" spans="1:1" x14ac:dyDescent="0.3">
      <c r="A74" s="7" t="s">
        <v>1167</v>
      </c>
    </row>
    <row r="75" spans="1:1" x14ac:dyDescent="0.3">
      <c r="A75" s="1" t="s">
        <v>1113</v>
      </c>
    </row>
    <row r="76" spans="1:1" x14ac:dyDescent="0.3">
      <c r="A76" s="1" t="s">
        <v>1137</v>
      </c>
    </row>
    <row r="77" spans="1:1" x14ac:dyDescent="0.3">
      <c r="A77" s="1" t="s">
        <v>1147</v>
      </c>
    </row>
    <row r="78" spans="1:1" x14ac:dyDescent="0.3">
      <c r="A78" s="1" t="s">
        <v>1138</v>
      </c>
    </row>
    <row r="79" spans="1:1" x14ac:dyDescent="0.3">
      <c r="A79" s="1" t="s">
        <v>1170</v>
      </c>
    </row>
  </sheetData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376EA8-6575-47BE-8074-A680BD4F641D}">
  <dimension ref="A1:D27"/>
  <sheetViews>
    <sheetView tabSelected="1" workbookViewId="0"/>
  </sheetViews>
  <sheetFormatPr defaultColWidth="9.1796875" defaultRowHeight="13" x14ac:dyDescent="0.3"/>
  <cols>
    <col min="1" max="1" width="24.7265625" style="1" customWidth="1"/>
    <col min="2" max="2" width="60.26953125" style="1" customWidth="1"/>
    <col min="3" max="3" width="24" style="1" bestFit="1" customWidth="1"/>
    <col min="4" max="4" width="69.1796875" style="1" bestFit="1" customWidth="1"/>
    <col min="5" max="16384" width="9.1796875" style="1"/>
  </cols>
  <sheetData>
    <row r="1" spans="1:4" x14ac:dyDescent="0.3">
      <c r="A1" s="1" t="s">
        <v>1275</v>
      </c>
    </row>
    <row r="3" spans="1:4" x14ac:dyDescent="0.3">
      <c r="A3" s="30" t="s">
        <v>1176</v>
      </c>
      <c r="B3" s="30" t="s">
        <v>1177</v>
      </c>
      <c r="C3" s="30" t="s">
        <v>1178</v>
      </c>
      <c r="D3" s="30" t="s">
        <v>1206</v>
      </c>
    </row>
    <row r="4" spans="1:4" x14ac:dyDescent="0.3">
      <c r="A4" s="1" t="s">
        <v>1183</v>
      </c>
      <c r="B4" s="1" t="s">
        <v>1184</v>
      </c>
      <c r="C4" s="1" t="s">
        <v>1185</v>
      </c>
    </row>
    <row r="5" spans="1:4" x14ac:dyDescent="0.3">
      <c r="A5" s="1" t="s">
        <v>1183</v>
      </c>
      <c r="B5" s="1" t="s">
        <v>1184</v>
      </c>
      <c r="C5" s="1" t="s">
        <v>1186</v>
      </c>
    </row>
    <row r="6" spans="1:4" x14ac:dyDescent="0.3">
      <c r="A6" s="1" t="s">
        <v>1183</v>
      </c>
      <c r="B6" s="1" t="s">
        <v>1187</v>
      </c>
      <c r="C6" s="1" t="s">
        <v>1188</v>
      </c>
    </row>
    <row r="7" spans="1:4" x14ac:dyDescent="0.3">
      <c r="A7" s="1" t="s">
        <v>1189</v>
      </c>
      <c r="B7" s="1" t="s">
        <v>1190</v>
      </c>
      <c r="C7" s="1" t="s">
        <v>1191</v>
      </c>
    </row>
    <row r="8" spans="1:4" x14ac:dyDescent="0.3">
      <c r="A8" s="1" t="s">
        <v>1189</v>
      </c>
      <c r="B8" s="1" t="s">
        <v>1190</v>
      </c>
      <c r="C8" s="1" t="s">
        <v>1192</v>
      </c>
    </row>
    <row r="9" spans="1:4" x14ac:dyDescent="0.3">
      <c r="A9" s="1" t="s">
        <v>1189</v>
      </c>
      <c r="B9" s="1" t="s">
        <v>1190</v>
      </c>
      <c r="C9" s="1" t="s">
        <v>1193</v>
      </c>
    </row>
    <row r="10" spans="1:4" x14ac:dyDescent="0.3">
      <c r="A10" s="1" t="s">
        <v>1189</v>
      </c>
      <c r="B10" s="1" t="s">
        <v>1190</v>
      </c>
      <c r="C10" s="1" t="s">
        <v>1194</v>
      </c>
    </row>
    <row r="11" spans="1:4" x14ac:dyDescent="0.3">
      <c r="A11" s="1" t="s">
        <v>1189</v>
      </c>
      <c r="B11" s="1" t="s">
        <v>1190</v>
      </c>
      <c r="C11" s="1" t="s">
        <v>1195</v>
      </c>
    </row>
    <row r="12" spans="1:4" x14ac:dyDescent="0.3">
      <c r="A12" s="1" t="s">
        <v>1189</v>
      </c>
      <c r="B12" s="1" t="s">
        <v>1190</v>
      </c>
      <c r="C12" s="1" t="s">
        <v>1196</v>
      </c>
    </row>
    <row r="13" spans="1:4" x14ac:dyDescent="0.3">
      <c r="A13" s="1" t="s">
        <v>1197</v>
      </c>
      <c r="B13" s="1" t="s">
        <v>1198</v>
      </c>
      <c r="C13" s="1" t="s">
        <v>1199</v>
      </c>
      <c r="D13" s="1" t="s">
        <v>1205</v>
      </c>
    </row>
    <row r="14" spans="1:4" x14ac:dyDescent="0.3">
      <c r="A14" s="1" t="s">
        <v>1197</v>
      </c>
      <c r="B14" s="1" t="s">
        <v>1198</v>
      </c>
      <c r="C14" s="1" t="s">
        <v>1200</v>
      </c>
      <c r="D14" s="1" t="s">
        <v>1205</v>
      </c>
    </row>
    <row r="15" spans="1:4" x14ac:dyDescent="0.3">
      <c r="A15" s="1" t="s">
        <v>908</v>
      </c>
      <c r="B15" s="1" t="s">
        <v>1201</v>
      </c>
      <c r="C15" s="1" t="s">
        <v>1202</v>
      </c>
    </row>
    <row r="16" spans="1:4" x14ac:dyDescent="0.3">
      <c r="A16" s="1" t="s">
        <v>1203</v>
      </c>
      <c r="B16" s="1" t="s">
        <v>1207</v>
      </c>
      <c r="C16" s="1" t="s">
        <v>1204</v>
      </c>
    </row>
    <row r="17" spans="1:4" x14ac:dyDescent="0.3">
      <c r="A17" s="1" t="s">
        <v>1208</v>
      </c>
      <c r="B17" s="1" t="s">
        <v>1211</v>
      </c>
      <c r="C17" s="1" t="s">
        <v>1209</v>
      </c>
    </row>
    <row r="18" spans="1:4" x14ac:dyDescent="0.3">
      <c r="A18" s="1" t="s">
        <v>1208</v>
      </c>
      <c r="B18" s="1" t="s">
        <v>1211</v>
      </c>
      <c r="C18" s="1" t="s">
        <v>1210</v>
      </c>
    </row>
    <row r="19" spans="1:4" x14ac:dyDescent="0.3">
      <c r="A19" s="1" t="s">
        <v>1212</v>
      </c>
      <c r="B19" s="1" t="s">
        <v>1213</v>
      </c>
      <c r="C19" s="1" t="s">
        <v>1214</v>
      </c>
    </row>
    <row r="20" spans="1:4" x14ac:dyDescent="0.3">
      <c r="A20" s="1" t="s">
        <v>1215</v>
      </c>
      <c r="B20" s="1" t="s">
        <v>1216</v>
      </c>
      <c r="C20" s="1" t="s">
        <v>1217</v>
      </c>
    </row>
    <row r="21" spans="1:4" x14ac:dyDescent="0.3">
      <c r="A21" s="1" t="s">
        <v>1215</v>
      </c>
      <c r="B21" s="1" t="s">
        <v>1218</v>
      </c>
      <c r="C21" s="1" t="s">
        <v>1219</v>
      </c>
    </row>
    <row r="22" spans="1:4" x14ac:dyDescent="0.3">
      <c r="A22" s="1" t="s">
        <v>1215</v>
      </c>
      <c r="B22" s="1" t="s">
        <v>1220</v>
      </c>
      <c r="C22" s="1" t="s">
        <v>1221</v>
      </c>
    </row>
    <row r="23" spans="1:4" x14ac:dyDescent="0.3">
      <c r="A23" s="1" t="s">
        <v>1222</v>
      </c>
      <c r="B23" s="1" t="s">
        <v>1224</v>
      </c>
      <c r="C23" s="1" t="s">
        <v>1223</v>
      </c>
    </row>
    <row r="24" spans="1:4" x14ac:dyDescent="0.3">
      <c r="A24" s="1" t="s">
        <v>1222</v>
      </c>
      <c r="B24" s="1" t="s">
        <v>1226</v>
      </c>
      <c r="C24" s="1" t="s">
        <v>1225</v>
      </c>
    </row>
    <row r="25" spans="1:4" x14ac:dyDescent="0.3">
      <c r="A25" s="1" t="s">
        <v>1227</v>
      </c>
      <c r="B25" s="1" t="s">
        <v>1258</v>
      </c>
      <c r="C25" s="1" t="s">
        <v>1228</v>
      </c>
      <c r="D25" s="1" t="s">
        <v>1229</v>
      </c>
    </row>
    <row r="26" spans="1:4" x14ac:dyDescent="0.3">
      <c r="A26" s="1" t="s">
        <v>1259</v>
      </c>
      <c r="B26" s="1" t="s">
        <v>1261</v>
      </c>
      <c r="C26" s="1" t="s">
        <v>1260</v>
      </c>
    </row>
    <row r="27" spans="1:4" x14ac:dyDescent="0.3">
      <c r="A27" s="1" t="s">
        <v>1259</v>
      </c>
      <c r="B27" s="1" t="s">
        <v>1263</v>
      </c>
      <c r="C27" s="1" t="s">
        <v>1262</v>
      </c>
    </row>
  </sheetData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EDD7DB11D39BF488FFBDCB80AC5C5FF" ma:contentTypeVersion="4" ma:contentTypeDescription="Create a new document." ma:contentTypeScope="" ma:versionID="33143c55d4baaf405d7ed79350ff6fb0">
  <xsd:schema xmlns:xsd="http://www.w3.org/2001/XMLSchema" xmlns:xs="http://www.w3.org/2001/XMLSchema" xmlns:p="http://schemas.microsoft.com/office/2006/metadata/properties" xmlns:ns2="d02c22a2-1cd4-4c86-ac0c-cb68d4dcc251" targetNamespace="http://schemas.microsoft.com/office/2006/metadata/properties" ma:root="true" ma:fieldsID="b8e6aca4929e111c0f75c81952ed60fc" ns2:_="">
    <xsd:import namespace="d02c22a2-1cd4-4c86-ac0c-cb68d4dcc25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2c22a2-1cd4-4c86-ac0c-cb68d4dcc25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0948A8C-B2BA-46C2-A817-6B20A04D8A2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DAAE95E-CF90-40ED-88AF-B7F07AA48761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8F05C6BC-6998-48FF-B8CC-F223A390BD3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02c22a2-1cd4-4c86-ac0c-cb68d4dcc25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Table S1</vt:lpstr>
      <vt:lpstr>Table S2</vt:lpstr>
      <vt:lpstr>Table S3</vt:lpstr>
      <vt:lpstr>Table S4</vt:lpstr>
      <vt:lpstr>Table S5</vt:lpstr>
      <vt:lpstr>Table S6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Ben Wielstra</dc:creator>
  <cp:keywords/>
  <dc:description/>
  <cp:lastModifiedBy>Wendel van der Sluis</cp:lastModifiedBy>
  <cp:revision/>
  <dcterms:created xsi:type="dcterms:W3CDTF">2021-12-05T10:25:40Z</dcterms:created>
  <dcterms:modified xsi:type="dcterms:W3CDTF">2023-06-07T07:35:05Z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0x0101005EDD7DB11D39BF488FFBDCB80AC5C5FF</vt:lpwstr>
  </property>
</Properties>
</file>