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oul\Documents\ArticolI_FONTANILI_merone\Solo niphargus_nota\crustaceana\prime bozze\"/>
    </mc:Choice>
  </mc:AlternateContent>
  <bookViews>
    <workbookView xWindow="0" yWindow="0" windowWidth="23040" windowHeight="9192"/>
  </bookViews>
  <sheets>
    <sheet name="Total_data" sheetId="1" r:id="rId1"/>
  </sheets>
  <definedNames>
    <definedName name="_xlnm._FilterDatabase" localSheetId="0" hidden="1">Total_data!$A$1:$Y$57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0" i="1" l="1"/>
  <c r="Z38" i="1"/>
  <c r="Z40" i="1"/>
  <c r="Z39" i="1"/>
  <c r="Z22" i="1"/>
  <c r="Z24" i="1"/>
  <c r="Z25" i="1"/>
  <c r="Z27" i="1"/>
  <c r="Z28" i="1"/>
  <c r="Z29" i="1"/>
</calcChain>
</file>

<file path=xl/sharedStrings.xml><?xml version="1.0" encoding="utf-8"?>
<sst xmlns="http://schemas.openxmlformats.org/spreadsheetml/2006/main" count="195" uniqueCount="39">
  <si>
    <t>Dendrocoelum lacteum</t>
  </si>
  <si>
    <t>Niphargus</t>
  </si>
  <si>
    <t>Polycelis nigra</t>
  </si>
  <si>
    <t>Planipennia</t>
  </si>
  <si>
    <t>Calopteryx</t>
  </si>
  <si>
    <t>Ditiscidae</t>
  </si>
  <si>
    <t>Erpobdella octoculata</t>
  </si>
  <si>
    <t>Erpobdella testacea</t>
  </si>
  <si>
    <t>Gyrinidae</t>
  </si>
  <si>
    <t>Odontoceridae</t>
  </si>
  <si>
    <t>Philopotamidae</t>
  </si>
  <si>
    <t>Rhyacophilidae</t>
  </si>
  <si>
    <t>Merone 1_transettoA</t>
  </si>
  <si>
    <t>Merone 1</t>
  </si>
  <si>
    <t>A</t>
  </si>
  <si>
    <t>Merone 2_transettoA</t>
  </si>
  <si>
    <t>Merone 2</t>
  </si>
  <si>
    <t>Erba_1_transettoA</t>
  </si>
  <si>
    <t>Erba_1</t>
  </si>
  <si>
    <t>Erba_2_transettoA</t>
  </si>
  <si>
    <t>Erba_2</t>
  </si>
  <si>
    <t>Merone 1_transettoB</t>
  </si>
  <si>
    <t>B</t>
  </si>
  <si>
    <t>Erba_2_transettoB</t>
  </si>
  <si>
    <t>Total predator taxa</t>
  </si>
  <si>
    <t>Survey</t>
  </si>
  <si>
    <t>Year</t>
  </si>
  <si>
    <t>Transect</t>
  </si>
  <si>
    <t>Site_complete_name</t>
  </si>
  <si>
    <t>Night</t>
  </si>
  <si>
    <r>
      <t xml:space="preserve">Glossiphonia </t>
    </r>
    <r>
      <rPr>
        <sz val="11"/>
        <color theme="1"/>
        <rFont val="Calibri"/>
        <family val="2"/>
        <scheme val="minor"/>
      </rPr>
      <t>sp.</t>
    </r>
  </si>
  <si>
    <r>
      <rPr>
        <i/>
        <sz val="11"/>
        <color theme="1"/>
        <rFont val="Calibri"/>
        <family val="2"/>
        <scheme val="minor"/>
      </rPr>
      <t>Cordulegaster</t>
    </r>
    <r>
      <rPr>
        <sz val="11"/>
        <color theme="1"/>
        <rFont val="Calibri"/>
        <family val="2"/>
        <scheme val="minor"/>
      </rPr>
      <t xml:space="preserve"> sp.</t>
    </r>
  </si>
  <si>
    <r>
      <rPr>
        <i/>
        <sz val="11"/>
        <color theme="1"/>
        <rFont val="Calibri"/>
        <family val="2"/>
        <scheme val="minor"/>
      </rPr>
      <t>Girinophylus</t>
    </r>
    <r>
      <rPr>
        <sz val="11"/>
        <color theme="1"/>
        <rFont val="Calibri"/>
        <family val="2"/>
        <scheme val="minor"/>
      </rPr>
      <t xml:space="preserve"> sp. (adult)</t>
    </r>
  </si>
  <si>
    <r>
      <rPr>
        <i/>
        <sz val="11"/>
        <color theme="1"/>
        <rFont val="Calibri"/>
        <family val="2"/>
        <scheme val="minor"/>
      </rPr>
      <t>Girinophylus</t>
    </r>
    <r>
      <rPr>
        <sz val="11"/>
        <color theme="1"/>
        <rFont val="Calibri"/>
        <family val="2"/>
        <scheme val="minor"/>
      </rPr>
      <t xml:space="preserve"> sp. (larva)</t>
    </r>
  </si>
  <si>
    <t>Value_predator_used for analysis</t>
  </si>
  <si>
    <t>Site</t>
  </si>
  <si>
    <t>Date dd/mm/yyyy</t>
  </si>
  <si>
    <t>Hour (24 h)</t>
  </si>
  <si>
    <t>Sampling method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</si>
</sst>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3" borderId="0" xfId="0" applyFont="1" applyFill="1"/>
    <xf numFmtId="0" fontId="0" fillId="4" borderId="0" xfId="0" applyFill="1"/>
    <xf numFmtId="0" fontId="0" fillId="2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2" fillId="2" borderId="0" xfId="0" applyFont="1" applyFill="1"/>
    <xf numFmtId="2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topLeftCell="T1" zoomScale="120" zoomScaleNormal="120" workbookViewId="0">
      <selection activeCell="AA1" sqref="AA1"/>
    </sheetView>
  </sheetViews>
  <sheetFormatPr defaultRowHeight="14.4" x14ac:dyDescent="0.3"/>
  <cols>
    <col min="1" max="1" width="22.21875" customWidth="1"/>
    <col min="5" max="5" width="22.109375" customWidth="1"/>
    <col min="6" max="6" width="12.5546875" customWidth="1"/>
    <col min="7" max="7" width="11.88671875" customWidth="1"/>
    <col min="9" max="9" width="23.44140625" customWidth="1"/>
    <col min="10" max="10" width="21.88671875" customWidth="1"/>
    <col min="11" max="11" width="16.88671875" customWidth="1"/>
    <col min="12" max="12" width="12.21875" customWidth="1"/>
    <col min="13" max="13" width="18" customWidth="1"/>
    <col min="14" max="14" width="15.88671875" customWidth="1"/>
    <col min="15" max="15" width="15.21875" customWidth="1"/>
    <col min="17" max="17" width="20" customWidth="1"/>
    <col min="18" max="19" width="21.33203125" customWidth="1"/>
    <col min="20" max="20" width="23" customWidth="1"/>
    <col min="22" max="22" width="16.109375" customWidth="1"/>
    <col min="23" max="23" width="13.88671875" customWidth="1"/>
    <col min="24" max="24" width="16.33203125" customWidth="1"/>
    <col min="25" max="25" width="19.77734375" customWidth="1"/>
    <col min="26" max="26" width="25" customWidth="1"/>
    <col min="27" max="27" width="30.21875" customWidth="1"/>
  </cols>
  <sheetData>
    <row r="1" spans="1:27" x14ac:dyDescent="0.3">
      <c r="A1" t="s">
        <v>28</v>
      </c>
      <c r="B1" t="s">
        <v>35</v>
      </c>
      <c r="C1" t="s">
        <v>27</v>
      </c>
      <c r="D1" t="s">
        <v>26</v>
      </c>
      <c r="E1" t="s">
        <v>36</v>
      </c>
      <c r="F1" t="s">
        <v>37</v>
      </c>
      <c r="G1" t="s">
        <v>25</v>
      </c>
      <c r="H1" t="s">
        <v>29</v>
      </c>
      <c r="I1" t="s">
        <v>38</v>
      </c>
      <c r="J1" s="1" t="s">
        <v>1</v>
      </c>
      <c r="K1" s="7" t="s">
        <v>0</v>
      </c>
      <c r="L1" s="7" t="s">
        <v>2</v>
      </c>
      <c r="M1" s="7" t="s">
        <v>30</v>
      </c>
      <c r="N1" s="3" t="s">
        <v>3</v>
      </c>
      <c r="O1" s="7" t="s">
        <v>4</v>
      </c>
      <c r="P1" s="3" t="s">
        <v>5</v>
      </c>
      <c r="Q1" s="7" t="s">
        <v>6</v>
      </c>
      <c r="R1" s="7" t="s">
        <v>7</v>
      </c>
      <c r="S1" s="3" t="s">
        <v>33</v>
      </c>
      <c r="T1" s="3" t="s">
        <v>32</v>
      </c>
      <c r="U1" s="3" t="s">
        <v>8</v>
      </c>
      <c r="V1" s="3" t="s">
        <v>31</v>
      </c>
      <c r="W1" s="3" t="s">
        <v>9</v>
      </c>
      <c r="X1" s="3" t="s">
        <v>10</v>
      </c>
      <c r="Y1" s="3" t="s">
        <v>11</v>
      </c>
      <c r="Z1" s="5" t="s">
        <v>24</v>
      </c>
      <c r="AA1" s="6" t="s">
        <v>34</v>
      </c>
    </row>
    <row r="2" spans="1:27" x14ac:dyDescent="0.3">
      <c r="A2" t="s">
        <v>17</v>
      </c>
      <c r="B2" t="s">
        <v>18</v>
      </c>
      <c r="C2" t="s">
        <v>14</v>
      </c>
      <c r="D2">
        <v>2018</v>
      </c>
      <c r="E2" s="4">
        <v>43121</v>
      </c>
      <c r="F2" s="8">
        <v>0.58333333333333337</v>
      </c>
      <c r="G2">
        <v>1</v>
      </c>
      <c r="H2">
        <v>0</v>
      </c>
      <c r="I2">
        <v>0</v>
      </c>
      <c r="J2">
        <v>0</v>
      </c>
      <c r="K2">
        <v>0</v>
      </c>
      <c r="L2">
        <v>4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1</v>
      </c>
      <c r="AA2">
        <v>2</v>
      </c>
    </row>
    <row r="3" spans="1:27" x14ac:dyDescent="0.3">
      <c r="A3" t="s">
        <v>17</v>
      </c>
      <c r="B3" t="s">
        <v>18</v>
      </c>
      <c r="C3" t="s">
        <v>14</v>
      </c>
      <c r="D3">
        <v>2018</v>
      </c>
      <c r="E3" s="4">
        <v>43121</v>
      </c>
      <c r="F3" s="8">
        <v>0.60416666666666663</v>
      </c>
      <c r="G3">
        <v>2</v>
      </c>
      <c r="H3">
        <v>0</v>
      </c>
      <c r="I3">
        <v>1</v>
      </c>
      <c r="J3">
        <v>0</v>
      </c>
      <c r="K3">
        <v>0</v>
      </c>
      <c r="L3">
        <v>3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2</v>
      </c>
      <c r="AA3">
        <v>2</v>
      </c>
    </row>
    <row r="4" spans="1:27" x14ac:dyDescent="0.3">
      <c r="A4" t="s">
        <v>17</v>
      </c>
      <c r="B4" t="s">
        <v>18</v>
      </c>
      <c r="C4" t="s">
        <v>14</v>
      </c>
      <c r="D4">
        <v>2018</v>
      </c>
      <c r="E4" s="4">
        <v>43137</v>
      </c>
      <c r="F4" s="8">
        <v>0.94444444444444453</v>
      </c>
      <c r="G4">
        <v>3</v>
      </c>
      <c r="H4">
        <v>1</v>
      </c>
      <c r="I4">
        <v>0</v>
      </c>
      <c r="J4">
        <v>7</v>
      </c>
      <c r="K4">
        <v>3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</v>
      </c>
      <c r="AA4">
        <v>1</v>
      </c>
    </row>
    <row r="5" spans="1:27" x14ac:dyDescent="0.3">
      <c r="A5" t="s">
        <v>17</v>
      </c>
      <c r="B5" t="s">
        <v>18</v>
      </c>
      <c r="C5" t="s">
        <v>14</v>
      </c>
      <c r="D5">
        <v>2018</v>
      </c>
      <c r="E5" s="4">
        <v>43137</v>
      </c>
      <c r="F5" s="8">
        <v>0.95833333333333337</v>
      </c>
      <c r="G5">
        <v>4</v>
      </c>
      <c r="H5">
        <v>1</v>
      </c>
      <c r="I5">
        <v>1</v>
      </c>
      <c r="J5">
        <v>7</v>
      </c>
      <c r="K5">
        <v>0</v>
      </c>
      <c r="L5">
        <v>10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1</v>
      </c>
    </row>
    <row r="6" spans="1:27" x14ac:dyDescent="0.3">
      <c r="A6" t="s">
        <v>17</v>
      </c>
      <c r="B6" t="s">
        <v>18</v>
      </c>
      <c r="C6" t="s">
        <v>14</v>
      </c>
      <c r="D6">
        <v>2019</v>
      </c>
      <c r="E6" s="4">
        <v>43512</v>
      </c>
      <c r="F6" s="8">
        <v>0.875</v>
      </c>
      <c r="G6">
        <v>5</v>
      </c>
      <c r="H6">
        <v>1</v>
      </c>
      <c r="I6">
        <v>0</v>
      </c>
      <c r="J6">
        <v>1</v>
      </c>
      <c r="K6">
        <v>5</v>
      </c>
      <c r="L6">
        <v>0</v>
      </c>
      <c r="M6">
        <v>2</v>
      </c>
      <c r="N6">
        <v>0</v>
      </c>
      <c r="O6">
        <v>0</v>
      </c>
      <c r="P6">
        <v>5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3</v>
      </c>
      <c r="AA6">
        <v>3</v>
      </c>
    </row>
    <row r="7" spans="1:27" x14ac:dyDescent="0.3">
      <c r="A7" t="s">
        <v>17</v>
      </c>
      <c r="B7" t="s">
        <v>18</v>
      </c>
      <c r="C7" t="s">
        <v>14</v>
      </c>
      <c r="D7">
        <v>2019</v>
      </c>
      <c r="E7" s="4">
        <v>43512</v>
      </c>
      <c r="F7" s="8">
        <v>0.89583333333333337</v>
      </c>
      <c r="G7">
        <v>6</v>
      </c>
      <c r="H7">
        <v>1</v>
      </c>
      <c r="I7">
        <v>1</v>
      </c>
      <c r="J7">
        <v>0</v>
      </c>
      <c r="K7">
        <v>5</v>
      </c>
      <c r="L7">
        <v>0</v>
      </c>
      <c r="M7">
        <v>2</v>
      </c>
      <c r="N7">
        <v>0</v>
      </c>
      <c r="O7">
        <v>0</v>
      </c>
      <c r="P7">
        <v>5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3</v>
      </c>
      <c r="AA7">
        <v>3</v>
      </c>
    </row>
    <row r="8" spans="1:27" x14ac:dyDescent="0.3">
      <c r="A8" t="s">
        <v>17</v>
      </c>
      <c r="B8" t="s">
        <v>18</v>
      </c>
      <c r="C8" t="s">
        <v>14</v>
      </c>
      <c r="D8">
        <v>2019</v>
      </c>
      <c r="E8" s="4">
        <v>43513</v>
      </c>
      <c r="F8" s="8">
        <v>0.34722222222222227</v>
      </c>
      <c r="G8">
        <v>7</v>
      </c>
      <c r="H8">
        <v>0</v>
      </c>
      <c r="I8">
        <v>0</v>
      </c>
      <c r="J8">
        <v>0</v>
      </c>
      <c r="K8">
        <v>0</v>
      </c>
      <c r="L8">
        <v>300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1</v>
      </c>
    </row>
    <row r="9" spans="1:27" x14ac:dyDescent="0.3">
      <c r="A9" s="2" t="s">
        <v>17</v>
      </c>
      <c r="B9" s="2" t="s">
        <v>18</v>
      </c>
      <c r="C9" s="2" t="s">
        <v>14</v>
      </c>
      <c r="D9" s="2">
        <v>2019</v>
      </c>
      <c r="E9" s="4">
        <v>43513</v>
      </c>
      <c r="F9" s="8">
        <v>0.375</v>
      </c>
      <c r="G9">
        <v>8</v>
      </c>
      <c r="H9" s="2">
        <v>0</v>
      </c>
      <c r="I9" s="2">
        <v>1</v>
      </c>
      <c r="J9" s="2">
        <v>0</v>
      </c>
      <c r="K9" s="2">
        <v>0</v>
      </c>
      <c r="L9" s="2">
        <v>300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>
        <v>1</v>
      </c>
      <c r="AA9" s="2">
        <v>1</v>
      </c>
    </row>
    <row r="10" spans="1:27" x14ac:dyDescent="0.3">
      <c r="A10" t="s">
        <v>17</v>
      </c>
      <c r="B10" t="s">
        <v>18</v>
      </c>
      <c r="C10" t="s">
        <v>14</v>
      </c>
      <c r="D10">
        <v>2019</v>
      </c>
      <c r="E10" s="4">
        <v>43518</v>
      </c>
      <c r="F10" s="8">
        <v>0.34027777777777773</v>
      </c>
      <c r="G10">
        <v>9</v>
      </c>
      <c r="H10">
        <v>0</v>
      </c>
      <c r="I10">
        <v>0</v>
      </c>
      <c r="J10">
        <v>0</v>
      </c>
      <c r="K10">
        <v>0</v>
      </c>
      <c r="L10">
        <v>8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2</v>
      </c>
      <c r="AA10">
        <v>2</v>
      </c>
    </row>
    <row r="11" spans="1:27" x14ac:dyDescent="0.3">
      <c r="A11" t="s">
        <v>17</v>
      </c>
      <c r="B11" t="s">
        <v>18</v>
      </c>
      <c r="C11" t="s">
        <v>14</v>
      </c>
      <c r="D11">
        <v>2019</v>
      </c>
      <c r="E11" s="4">
        <v>43518</v>
      </c>
      <c r="F11" s="8">
        <v>0.35416666666666669</v>
      </c>
      <c r="G11">
        <v>10</v>
      </c>
      <c r="H11">
        <v>0</v>
      </c>
      <c r="I11">
        <v>1</v>
      </c>
      <c r="J11">
        <v>0</v>
      </c>
      <c r="K11">
        <v>0</v>
      </c>
      <c r="L11">
        <v>2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2</v>
      </c>
      <c r="AA11">
        <v>2</v>
      </c>
    </row>
    <row r="12" spans="1:27" x14ac:dyDescent="0.3">
      <c r="A12" t="s">
        <v>17</v>
      </c>
      <c r="B12" t="s">
        <v>18</v>
      </c>
      <c r="C12" t="s">
        <v>14</v>
      </c>
      <c r="D12">
        <v>2019</v>
      </c>
      <c r="E12" s="4">
        <v>43519</v>
      </c>
      <c r="F12" s="8">
        <v>0.85416666666666663</v>
      </c>
      <c r="G12">
        <v>11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1</v>
      </c>
    </row>
    <row r="13" spans="1:27" x14ac:dyDescent="0.3">
      <c r="A13" t="s">
        <v>17</v>
      </c>
      <c r="B13" t="s">
        <v>18</v>
      </c>
      <c r="C13" t="s">
        <v>14</v>
      </c>
      <c r="D13">
        <v>2019</v>
      </c>
      <c r="E13" s="4">
        <v>43519</v>
      </c>
      <c r="F13" s="8">
        <v>0.875</v>
      </c>
      <c r="G13">
        <v>12</v>
      </c>
      <c r="H13">
        <v>1</v>
      </c>
      <c r="I13">
        <v>1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</row>
    <row r="14" spans="1:27" x14ac:dyDescent="0.3">
      <c r="A14" t="s">
        <v>17</v>
      </c>
      <c r="B14" t="s">
        <v>18</v>
      </c>
      <c r="C14" t="s">
        <v>14</v>
      </c>
      <c r="D14">
        <v>2019</v>
      </c>
      <c r="E14" s="4">
        <v>43520</v>
      </c>
      <c r="F14" s="8">
        <v>0.41666666666666669</v>
      </c>
      <c r="G14">
        <v>13</v>
      </c>
      <c r="H14">
        <v>0</v>
      </c>
      <c r="I14">
        <v>0</v>
      </c>
      <c r="J14">
        <v>0</v>
      </c>
      <c r="K14">
        <v>0</v>
      </c>
      <c r="L14">
        <v>16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2</v>
      </c>
      <c r="AA14">
        <v>2</v>
      </c>
    </row>
    <row r="15" spans="1:27" x14ac:dyDescent="0.3">
      <c r="A15" t="s">
        <v>17</v>
      </c>
      <c r="B15" t="s">
        <v>18</v>
      </c>
      <c r="C15" t="s">
        <v>14</v>
      </c>
      <c r="D15">
        <v>2019</v>
      </c>
      <c r="E15" s="4">
        <v>43520</v>
      </c>
      <c r="F15" s="8">
        <v>0.43055555555555558</v>
      </c>
      <c r="G15">
        <v>14</v>
      </c>
      <c r="H15">
        <v>0</v>
      </c>
      <c r="I15">
        <v>1</v>
      </c>
      <c r="J15">
        <v>0</v>
      </c>
      <c r="K15">
        <v>0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2</v>
      </c>
      <c r="AA15">
        <v>2</v>
      </c>
    </row>
    <row r="16" spans="1:27" x14ac:dyDescent="0.3">
      <c r="A16" t="s">
        <v>19</v>
      </c>
      <c r="B16" t="s">
        <v>20</v>
      </c>
      <c r="C16" t="s">
        <v>14</v>
      </c>
      <c r="D16">
        <v>2018</v>
      </c>
      <c r="E16" s="4">
        <v>43121</v>
      </c>
      <c r="F16" s="8">
        <v>0.64583333333333337</v>
      </c>
      <c r="G16">
        <v>1</v>
      </c>
      <c r="H16">
        <v>0</v>
      </c>
      <c r="I16">
        <v>0</v>
      </c>
      <c r="J16">
        <v>0</v>
      </c>
      <c r="K16">
        <v>0</v>
      </c>
      <c r="L16">
        <v>100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1</v>
      </c>
    </row>
    <row r="17" spans="1:27" x14ac:dyDescent="0.3">
      <c r="A17" t="s">
        <v>19</v>
      </c>
      <c r="B17" t="s">
        <v>20</v>
      </c>
      <c r="C17" t="s">
        <v>14</v>
      </c>
      <c r="D17">
        <v>2018</v>
      </c>
      <c r="E17" s="4">
        <v>43121</v>
      </c>
      <c r="F17" s="8">
        <v>0.67361111111111116</v>
      </c>
      <c r="G17">
        <v>2</v>
      </c>
      <c r="H17">
        <v>0</v>
      </c>
      <c r="I17">
        <v>1</v>
      </c>
      <c r="J17">
        <v>1</v>
      </c>
      <c r="K17">
        <v>0</v>
      </c>
      <c r="L17">
        <v>10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</v>
      </c>
      <c r="AA17">
        <v>1</v>
      </c>
    </row>
    <row r="18" spans="1:27" x14ac:dyDescent="0.3">
      <c r="A18" t="s">
        <v>19</v>
      </c>
      <c r="B18" t="s">
        <v>20</v>
      </c>
      <c r="C18" t="s">
        <v>14</v>
      </c>
      <c r="D18">
        <v>2018</v>
      </c>
      <c r="E18" s="4">
        <v>43137</v>
      </c>
      <c r="F18" s="8">
        <v>6.9444444444444441E-3</v>
      </c>
      <c r="G18">
        <v>3</v>
      </c>
      <c r="H18">
        <v>1</v>
      </c>
      <c r="I18">
        <v>0</v>
      </c>
      <c r="J18">
        <v>3</v>
      </c>
      <c r="K18">
        <v>4</v>
      </c>
      <c r="L18">
        <v>100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</v>
      </c>
      <c r="AA18">
        <v>2</v>
      </c>
    </row>
    <row r="19" spans="1:27" x14ac:dyDescent="0.3">
      <c r="A19" t="s">
        <v>19</v>
      </c>
      <c r="B19" t="s">
        <v>20</v>
      </c>
      <c r="C19" t="s">
        <v>14</v>
      </c>
      <c r="D19">
        <v>2018</v>
      </c>
      <c r="E19" s="4">
        <v>43137</v>
      </c>
      <c r="F19" s="8">
        <v>2.0833333333333332E-2</v>
      </c>
      <c r="G19">
        <v>4</v>
      </c>
      <c r="H19">
        <v>1</v>
      </c>
      <c r="I19">
        <v>1</v>
      </c>
      <c r="J19">
        <v>4</v>
      </c>
      <c r="K19">
        <v>1</v>
      </c>
      <c r="L19">
        <v>50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2</v>
      </c>
      <c r="AA19">
        <v>2</v>
      </c>
    </row>
    <row r="20" spans="1:27" x14ac:dyDescent="0.3">
      <c r="A20" t="s">
        <v>19</v>
      </c>
      <c r="B20" t="s">
        <v>20</v>
      </c>
      <c r="C20" t="s">
        <v>14</v>
      </c>
      <c r="D20">
        <v>2019</v>
      </c>
      <c r="E20" s="4">
        <v>43513</v>
      </c>
      <c r="F20" s="8">
        <v>0.39583333333333331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v>0</v>
      </c>
      <c r="P20">
        <v>2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1</v>
      </c>
      <c r="X20">
        <v>1</v>
      </c>
      <c r="Y20">
        <v>0</v>
      </c>
      <c r="Z20">
        <v>6</v>
      </c>
      <c r="AA20">
        <v>6</v>
      </c>
    </row>
    <row r="21" spans="1:27" x14ac:dyDescent="0.3">
      <c r="A21" t="s">
        <v>19</v>
      </c>
      <c r="B21" t="s">
        <v>20</v>
      </c>
      <c r="C21" t="s">
        <v>14</v>
      </c>
      <c r="D21">
        <v>2019</v>
      </c>
      <c r="E21" s="4">
        <v>43513</v>
      </c>
      <c r="F21" s="8">
        <v>0.40972222222222227</v>
      </c>
      <c r="G21">
        <v>6</v>
      </c>
      <c r="H21">
        <v>0</v>
      </c>
      <c r="I21">
        <v>1</v>
      </c>
      <c r="J21">
        <v>32</v>
      </c>
      <c r="K21">
        <v>0</v>
      </c>
      <c r="L21">
        <v>0</v>
      </c>
      <c r="M21">
        <v>0</v>
      </c>
      <c r="N21">
        <v>1</v>
      </c>
      <c r="O21">
        <v>0</v>
      </c>
      <c r="P21">
        <v>2</v>
      </c>
      <c r="Q21">
        <v>0</v>
      </c>
      <c r="R21">
        <v>0</v>
      </c>
      <c r="S21">
        <v>0</v>
      </c>
      <c r="T21">
        <v>0</v>
      </c>
      <c r="U21">
        <v>1</v>
      </c>
      <c r="V21">
        <v>1</v>
      </c>
      <c r="W21">
        <v>1</v>
      </c>
      <c r="X21">
        <v>1</v>
      </c>
      <c r="Y21">
        <v>0</v>
      </c>
      <c r="Z21">
        <v>6</v>
      </c>
      <c r="AA21">
        <v>6</v>
      </c>
    </row>
    <row r="22" spans="1:27" x14ac:dyDescent="0.3">
      <c r="A22" t="s">
        <v>19</v>
      </c>
      <c r="B22" t="s">
        <v>20</v>
      </c>
      <c r="C22" t="s">
        <v>14</v>
      </c>
      <c r="D22">
        <v>2019</v>
      </c>
      <c r="E22" s="4">
        <v>43519</v>
      </c>
      <c r="F22" s="8">
        <v>0.89583333333333337</v>
      </c>
      <c r="G22">
        <v>7</v>
      </c>
      <c r="H22">
        <v>1</v>
      </c>
      <c r="I22">
        <v>0</v>
      </c>
      <c r="J22">
        <v>2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f>SUMIF(K22:Y22,"&gt;0")</f>
        <v>1</v>
      </c>
      <c r="AA22">
        <v>2</v>
      </c>
    </row>
    <row r="23" spans="1:27" x14ac:dyDescent="0.3">
      <c r="A23" t="s">
        <v>19</v>
      </c>
      <c r="B23" t="s">
        <v>20</v>
      </c>
      <c r="C23" t="s">
        <v>14</v>
      </c>
      <c r="D23">
        <v>2019</v>
      </c>
      <c r="E23" s="4">
        <v>43519</v>
      </c>
      <c r="F23" s="8">
        <v>0.91666666666666663</v>
      </c>
      <c r="G23">
        <v>8</v>
      </c>
      <c r="H23">
        <v>1</v>
      </c>
      <c r="I23">
        <v>1</v>
      </c>
      <c r="J23">
        <v>10</v>
      </c>
      <c r="K23">
        <v>0</v>
      </c>
      <c r="L23">
        <v>2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2</v>
      </c>
    </row>
    <row r="24" spans="1:27" x14ac:dyDescent="0.3">
      <c r="A24" t="s">
        <v>23</v>
      </c>
      <c r="B24" t="s">
        <v>20</v>
      </c>
      <c r="C24" t="s">
        <v>22</v>
      </c>
      <c r="D24">
        <v>2019</v>
      </c>
      <c r="E24" s="4">
        <v>43519</v>
      </c>
      <c r="F24" s="8">
        <v>0.9375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1</v>
      </c>
      <c r="Z24">
        <f>SUMIF(K24:Y24,"&gt;0")</f>
        <v>1</v>
      </c>
      <c r="AA24">
        <v>1</v>
      </c>
    </row>
    <row r="25" spans="1:27" x14ac:dyDescent="0.3">
      <c r="A25" t="s">
        <v>23</v>
      </c>
      <c r="B25" t="s">
        <v>20</v>
      </c>
      <c r="C25" t="s">
        <v>22</v>
      </c>
      <c r="D25">
        <v>2019</v>
      </c>
      <c r="E25" s="4">
        <v>43519</v>
      </c>
      <c r="F25" s="8">
        <v>0.95833333333333337</v>
      </c>
      <c r="G25">
        <v>2</v>
      </c>
      <c r="H25">
        <v>1</v>
      </c>
      <c r="I25">
        <v>1</v>
      </c>
      <c r="J25">
        <v>15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1</v>
      </c>
      <c r="Z25">
        <f>SUMIF(K25:Y25,"&gt;0")</f>
        <v>1</v>
      </c>
      <c r="AA25">
        <v>1</v>
      </c>
    </row>
    <row r="26" spans="1:27" x14ac:dyDescent="0.3">
      <c r="A26" t="s">
        <v>19</v>
      </c>
      <c r="B26" t="s">
        <v>20</v>
      </c>
      <c r="C26" t="s">
        <v>14</v>
      </c>
      <c r="D26">
        <v>2019</v>
      </c>
      <c r="E26" s="4">
        <v>43520</v>
      </c>
      <c r="F26" s="8">
        <v>0.375</v>
      </c>
      <c r="G26">
        <v>9</v>
      </c>
      <c r="H26">
        <v>0</v>
      </c>
      <c r="I26">
        <v>0</v>
      </c>
      <c r="J26">
        <v>0</v>
      </c>
      <c r="K26">
        <v>0</v>
      </c>
      <c r="L26">
        <v>10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2</v>
      </c>
      <c r="AA26">
        <v>2</v>
      </c>
    </row>
    <row r="27" spans="1:27" x14ac:dyDescent="0.3">
      <c r="A27" t="s">
        <v>19</v>
      </c>
      <c r="B27" t="s">
        <v>20</v>
      </c>
      <c r="C27" t="s">
        <v>14</v>
      </c>
      <c r="D27">
        <v>2019</v>
      </c>
      <c r="E27" s="4">
        <v>43520</v>
      </c>
      <c r="F27" s="8">
        <v>0.3888888888888889</v>
      </c>
      <c r="G27">
        <v>10</v>
      </c>
      <c r="H27">
        <v>0</v>
      </c>
      <c r="I27">
        <v>1</v>
      </c>
      <c r="J27">
        <v>4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f>SUMIF(K27:Y27,"&gt;0")</f>
        <v>1</v>
      </c>
      <c r="AA27">
        <v>2</v>
      </c>
    </row>
    <row r="28" spans="1:27" x14ac:dyDescent="0.3">
      <c r="A28" t="s">
        <v>23</v>
      </c>
      <c r="B28" t="s">
        <v>20</v>
      </c>
      <c r="C28" t="s">
        <v>22</v>
      </c>
      <c r="D28">
        <v>2019</v>
      </c>
      <c r="E28" s="4">
        <v>43520</v>
      </c>
      <c r="F28" s="8">
        <v>0.39583333333333331</v>
      </c>
      <c r="G28">
        <v>3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f>SUMIF(K28:Y28,"&gt;0")</f>
        <v>0</v>
      </c>
      <c r="AA28">
        <v>0</v>
      </c>
    </row>
    <row r="29" spans="1:27" x14ac:dyDescent="0.3">
      <c r="A29" t="s">
        <v>23</v>
      </c>
      <c r="B29" t="s">
        <v>20</v>
      </c>
      <c r="C29" t="s">
        <v>22</v>
      </c>
      <c r="D29">
        <v>2019</v>
      </c>
      <c r="E29" s="4">
        <v>43520</v>
      </c>
      <c r="F29" s="8">
        <v>0.41666666666666669</v>
      </c>
      <c r="G29">
        <v>4</v>
      </c>
      <c r="H29">
        <v>0</v>
      </c>
      <c r="I29">
        <v>1</v>
      </c>
      <c r="J29">
        <v>7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f>SUMIF(K29:Y29,"&gt;0")</f>
        <v>0</v>
      </c>
      <c r="AA29">
        <v>0</v>
      </c>
    </row>
    <row r="30" spans="1:27" x14ac:dyDescent="0.3">
      <c r="A30" t="s">
        <v>12</v>
      </c>
      <c r="B30" t="s">
        <v>13</v>
      </c>
      <c r="C30" t="s">
        <v>14</v>
      </c>
      <c r="D30">
        <v>2018</v>
      </c>
      <c r="E30" s="4">
        <v>43114</v>
      </c>
      <c r="F30" s="8">
        <v>0.4236111111111111</v>
      </c>
      <c r="G30">
        <v>1</v>
      </c>
      <c r="H30">
        <v>0</v>
      </c>
      <c r="I30">
        <v>0</v>
      </c>
      <c r="J30">
        <v>0</v>
      </c>
      <c r="K30">
        <v>0</v>
      </c>
      <c r="L30">
        <v>50</v>
      </c>
      <c r="M30">
        <v>0</v>
      </c>
      <c r="N30">
        <v>0</v>
      </c>
      <c r="O30">
        <v>0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</v>
      </c>
      <c r="AA30">
        <v>3</v>
      </c>
    </row>
    <row r="31" spans="1:27" x14ac:dyDescent="0.3">
      <c r="A31" t="s">
        <v>12</v>
      </c>
      <c r="B31" t="s">
        <v>13</v>
      </c>
      <c r="C31" t="s">
        <v>14</v>
      </c>
      <c r="D31">
        <v>2018</v>
      </c>
      <c r="E31" s="4">
        <v>43114</v>
      </c>
      <c r="F31" s="8">
        <v>0.4375</v>
      </c>
      <c r="G31">
        <v>2</v>
      </c>
      <c r="H31">
        <v>0</v>
      </c>
      <c r="I31">
        <v>1</v>
      </c>
      <c r="J31">
        <v>1</v>
      </c>
      <c r="K31">
        <v>0</v>
      </c>
      <c r="L31">
        <v>100</v>
      </c>
      <c r="M31">
        <v>2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3</v>
      </c>
      <c r="AA31">
        <v>3</v>
      </c>
    </row>
    <row r="32" spans="1:27" x14ac:dyDescent="0.3">
      <c r="A32" t="s">
        <v>12</v>
      </c>
      <c r="B32" t="s">
        <v>13</v>
      </c>
      <c r="C32" t="s">
        <v>14</v>
      </c>
      <c r="D32">
        <v>2018</v>
      </c>
      <c r="E32" s="4">
        <v>43133</v>
      </c>
      <c r="F32" s="8">
        <v>0.83333333333333337</v>
      </c>
      <c r="G32">
        <v>3</v>
      </c>
      <c r="H32">
        <v>1</v>
      </c>
      <c r="I32">
        <v>0</v>
      </c>
      <c r="J32">
        <v>1</v>
      </c>
      <c r="K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4</v>
      </c>
    </row>
    <row r="33" spans="1:27" s="2" customFormat="1" x14ac:dyDescent="0.3">
      <c r="A33" t="s">
        <v>12</v>
      </c>
      <c r="B33" t="s">
        <v>13</v>
      </c>
      <c r="C33" t="s">
        <v>14</v>
      </c>
      <c r="D33">
        <v>2018</v>
      </c>
      <c r="E33" s="4">
        <v>43133</v>
      </c>
      <c r="F33" s="8">
        <v>0.84722222222222221</v>
      </c>
      <c r="G33">
        <v>4</v>
      </c>
      <c r="H33">
        <v>1</v>
      </c>
      <c r="I33">
        <v>1</v>
      </c>
      <c r="J33">
        <v>4</v>
      </c>
      <c r="K33">
        <v>3</v>
      </c>
      <c r="L33">
        <v>50</v>
      </c>
      <c r="M33">
        <v>4</v>
      </c>
      <c r="N33">
        <v>0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4</v>
      </c>
      <c r="AA33">
        <v>4</v>
      </c>
    </row>
    <row r="34" spans="1:27" x14ac:dyDescent="0.3">
      <c r="A34" t="s">
        <v>12</v>
      </c>
      <c r="B34" t="s">
        <v>13</v>
      </c>
      <c r="C34" t="s">
        <v>14</v>
      </c>
      <c r="D34">
        <v>2019</v>
      </c>
      <c r="E34" s="4">
        <v>43512</v>
      </c>
      <c r="F34" s="8">
        <v>0.91666666666666663</v>
      </c>
      <c r="G34">
        <v>5</v>
      </c>
      <c r="H34">
        <v>1</v>
      </c>
      <c r="I34">
        <v>0</v>
      </c>
      <c r="J34">
        <v>0</v>
      </c>
      <c r="K34">
        <v>5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2</v>
      </c>
    </row>
    <row r="35" spans="1:27" x14ac:dyDescent="0.3">
      <c r="A35" t="s">
        <v>12</v>
      </c>
      <c r="B35" t="s">
        <v>13</v>
      </c>
      <c r="C35" t="s">
        <v>14</v>
      </c>
      <c r="D35">
        <v>2019</v>
      </c>
      <c r="E35" s="4">
        <v>43512</v>
      </c>
      <c r="F35" s="8">
        <v>0.93055555555555547</v>
      </c>
      <c r="G35">
        <v>6</v>
      </c>
      <c r="H35">
        <v>1</v>
      </c>
      <c r="I35">
        <v>1</v>
      </c>
      <c r="J35">
        <v>0</v>
      </c>
      <c r="K35">
        <v>1</v>
      </c>
      <c r="L35">
        <v>10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2</v>
      </c>
      <c r="AA35">
        <v>2</v>
      </c>
    </row>
    <row r="36" spans="1:27" x14ac:dyDescent="0.3">
      <c r="A36" t="s">
        <v>21</v>
      </c>
      <c r="B36" t="s">
        <v>13</v>
      </c>
      <c r="C36" t="s">
        <v>22</v>
      </c>
      <c r="D36">
        <v>2019</v>
      </c>
      <c r="E36" s="4">
        <v>43512</v>
      </c>
      <c r="F36" s="8">
        <v>0.94444444444444453</v>
      </c>
      <c r="G36">
        <v>1</v>
      </c>
      <c r="H36">
        <v>1</v>
      </c>
      <c r="I36">
        <v>0</v>
      </c>
      <c r="J36">
        <v>0</v>
      </c>
      <c r="K36">
        <v>10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2</v>
      </c>
    </row>
    <row r="37" spans="1:27" x14ac:dyDescent="0.3">
      <c r="A37" t="s">
        <v>21</v>
      </c>
      <c r="B37" t="s">
        <v>13</v>
      </c>
      <c r="C37" t="s">
        <v>22</v>
      </c>
      <c r="D37">
        <v>2019</v>
      </c>
      <c r="E37" s="4">
        <v>43512</v>
      </c>
      <c r="F37" s="8">
        <v>0.95833333333333337</v>
      </c>
      <c r="G37">
        <v>2</v>
      </c>
      <c r="H37">
        <v>1</v>
      </c>
      <c r="I37">
        <v>1</v>
      </c>
      <c r="J37">
        <v>0</v>
      </c>
      <c r="K37">
        <v>10</v>
      </c>
      <c r="L37">
        <v>10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2</v>
      </c>
    </row>
    <row r="38" spans="1:27" x14ac:dyDescent="0.3">
      <c r="A38" t="s">
        <v>12</v>
      </c>
      <c r="B38" t="s">
        <v>13</v>
      </c>
      <c r="C38" t="s">
        <v>14</v>
      </c>
      <c r="D38">
        <v>2019</v>
      </c>
      <c r="E38" s="4">
        <v>43513</v>
      </c>
      <c r="F38" s="8">
        <v>0.4236111111111111</v>
      </c>
      <c r="G38">
        <v>7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f>SUMIF(K38:Y38,"&gt;0")</f>
        <v>0</v>
      </c>
      <c r="AA38">
        <v>1</v>
      </c>
    </row>
    <row r="39" spans="1:27" x14ac:dyDescent="0.3">
      <c r="A39" t="s">
        <v>12</v>
      </c>
      <c r="B39" t="s">
        <v>13</v>
      </c>
      <c r="C39" t="s">
        <v>14</v>
      </c>
      <c r="D39">
        <v>2019</v>
      </c>
      <c r="E39" s="4">
        <v>43513</v>
      </c>
      <c r="F39" s="8">
        <v>0.4375</v>
      </c>
      <c r="G39">
        <v>8</v>
      </c>
      <c r="H39">
        <v>0</v>
      </c>
      <c r="I39">
        <v>1</v>
      </c>
      <c r="J39">
        <v>0</v>
      </c>
      <c r="K39">
        <v>0</v>
      </c>
      <c r="L39">
        <v>1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f>SUMIF(K39:Y39,"&gt;0")</f>
        <v>1</v>
      </c>
      <c r="AA39">
        <v>1</v>
      </c>
    </row>
    <row r="40" spans="1:27" x14ac:dyDescent="0.3">
      <c r="A40" t="s">
        <v>21</v>
      </c>
      <c r="B40" t="s">
        <v>13</v>
      </c>
      <c r="C40" t="s">
        <v>22</v>
      </c>
      <c r="D40">
        <v>2019</v>
      </c>
      <c r="E40" s="4">
        <v>43513</v>
      </c>
      <c r="F40" s="8">
        <v>0.4513888888888889</v>
      </c>
      <c r="G40">
        <v>3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f>SUMIF(K40:Y40,"&gt;0")</f>
        <v>0</v>
      </c>
      <c r="AA40">
        <v>1</v>
      </c>
    </row>
    <row r="41" spans="1:27" x14ac:dyDescent="0.3">
      <c r="A41" t="s">
        <v>21</v>
      </c>
      <c r="B41" t="s">
        <v>13</v>
      </c>
      <c r="C41" t="s">
        <v>22</v>
      </c>
      <c r="D41">
        <v>2019</v>
      </c>
      <c r="E41" s="4">
        <v>43513</v>
      </c>
      <c r="F41" s="8">
        <v>0.46527777777777773</v>
      </c>
      <c r="G41">
        <v>4</v>
      </c>
      <c r="H41">
        <v>0</v>
      </c>
      <c r="I41">
        <v>1</v>
      </c>
      <c r="J41">
        <v>0</v>
      </c>
      <c r="K41">
        <v>0</v>
      </c>
      <c r="L41">
        <v>5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>
        <v>1</v>
      </c>
    </row>
    <row r="42" spans="1:27" x14ac:dyDescent="0.3">
      <c r="A42" t="s">
        <v>12</v>
      </c>
      <c r="B42" t="s">
        <v>13</v>
      </c>
      <c r="C42" t="s">
        <v>14</v>
      </c>
      <c r="D42">
        <v>2019</v>
      </c>
      <c r="E42" s="4">
        <v>43518</v>
      </c>
      <c r="F42" s="8">
        <v>0.36805555555555558</v>
      </c>
      <c r="G42">
        <v>9</v>
      </c>
      <c r="H42">
        <v>0</v>
      </c>
      <c r="I42">
        <v>0</v>
      </c>
      <c r="J42">
        <v>0</v>
      </c>
      <c r="K42">
        <v>0</v>
      </c>
      <c r="L42">
        <v>10</v>
      </c>
      <c r="M42">
        <v>0</v>
      </c>
      <c r="N42">
        <v>1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3</v>
      </c>
    </row>
    <row r="43" spans="1:27" x14ac:dyDescent="0.3">
      <c r="A43" t="s">
        <v>12</v>
      </c>
      <c r="B43" t="s">
        <v>13</v>
      </c>
      <c r="C43" t="s">
        <v>14</v>
      </c>
      <c r="D43">
        <v>2019</v>
      </c>
      <c r="E43" s="4">
        <v>43518</v>
      </c>
      <c r="F43" s="8">
        <v>0.38194444444444442</v>
      </c>
      <c r="G43">
        <v>10</v>
      </c>
      <c r="H43">
        <v>0</v>
      </c>
      <c r="I43">
        <v>1</v>
      </c>
      <c r="J43">
        <v>0</v>
      </c>
      <c r="K43">
        <v>1</v>
      </c>
      <c r="L43">
        <v>50</v>
      </c>
      <c r="M43">
        <v>0</v>
      </c>
      <c r="N43">
        <v>1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3</v>
      </c>
      <c r="AA43">
        <v>3</v>
      </c>
    </row>
    <row r="44" spans="1:27" x14ac:dyDescent="0.3">
      <c r="A44" t="s">
        <v>21</v>
      </c>
      <c r="B44" t="s">
        <v>13</v>
      </c>
      <c r="C44" t="s">
        <v>22</v>
      </c>
      <c r="D44">
        <v>2019</v>
      </c>
      <c r="E44" s="4">
        <v>43518</v>
      </c>
      <c r="F44" s="8">
        <v>0.39583333333333331</v>
      </c>
      <c r="G44">
        <v>5</v>
      </c>
      <c r="H44">
        <v>0</v>
      </c>
      <c r="I44">
        <v>0</v>
      </c>
      <c r="J44">
        <v>0</v>
      </c>
      <c r="K44">
        <v>0</v>
      </c>
      <c r="L44">
        <v>50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</v>
      </c>
      <c r="AA44">
        <v>3</v>
      </c>
    </row>
    <row r="45" spans="1:27" x14ac:dyDescent="0.3">
      <c r="A45" t="s">
        <v>21</v>
      </c>
      <c r="B45" t="s">
        <v>13</v>
      </c>
      <c r="C45" t="s">
        <v>22</v>
      </c>
      <c r="D45">
        <v>2019</v>
      </c>
      <c r="E45" s="4">
        <v>43518</v>
      </c>
      <c r="F45" s="8">
        <v>0.40972222222222227</v>
      </c>
      <c r="G45">
        <v>6</v>
      </c>
      <c r="H45">
        <v>0</v>
      </c>
      <c r="I45">
        <v>1</v>
      </c>
      <c r="J45">
        <v>0</v>
      </c>
      <c r="K45">
        <v>2</v>
      </c>
      <c r="L45">
        <v>10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3</v>
      </c>
      <c r="AA45">
        <v>3</v>
      </c>
    </row>
    <row r="46" spans="1:27" x14ac:dyDescent="0.3">
      <c r="A46" t="s">
        <v>12</v>
      </c>
      <c r="B46" t="s">
        <v>13</v>
      </c>
      <c r="C46" t="s">
        <v>14</v>
      </c>
      <c r="D46">
        <v>2019</v>
      </c>
      <c r="E46" s="4">
        <v>43519</v>
      </c>
      <c r="F46" s="8">
        <v>0.96527777777777779</v>
      </c>
      <c r="G46">
        <v>11</v>
      </c>
      <c r="H46">
        <v>1</v>
      </c>
      <c r="I46">
        <v>0</v>
      </c>
      <c r="J46">
        <v>0</v>
      </c>
      <c r="K46">
        <v>4</v>
      </c>
      <c r="L46">
        <v>52</v>
      </c>
      <c r="M46">
        <v>0</v>
      </c>
      <c r="N46">
        <v>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3</v>
      </c>
      <c r="AA46">
        <v>3</v>
      </c>
    </row>
    <row r="47" spans="1:27" x14ac:dyDescent="0.3">
      <c r="A47" t="s">
        <v>21</v>
      </c>
      <c r="B47" t="s">
        <v>13</v>
      </c>
      <c r="C47" t="s">
        <v>22</v>
      </c>
      <c r="D47">
        <v>2019</v>
      </c>
      <c r="E47" s="4">
        <v>43519</v>
      </c>
      <c r="F47" s="8">
        <v>0.98611111111111116</v>
      </c>
      <c r="G47">
        <v>7</v>
      </c>
      <c r="H47">
        <v>1</v>
      </c>
      <c r="I47">
        <v>0</v>
      </c>
      <c r="J47">
        <v>0</v>
      </c>
      <c r="K47">
        <v>3</v>
      </c>
      <c r="L47">
        <v>31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3</v>
      </c>
      <c r="AA47">
        <v>3</v>
      </c>
    </row>
    <row r="48" spans="1:27" x14ac:dyDescent="0.3">
      <c r="A48" t="s">
        <v>15</v>
      </c>
      <c r="B48" t="s">
        <v>16</v>
      </c>
      <c r="C48" t="s">
        <v>14</v>
      </c>
      <c r="D48">
        <v>2018</v>
      </c>
      <c r="E48" s="4">
        <v>43112</v>
      </c>
      <c r="F48" s="8">
        <v>0.4375</v>
      </c>
      <c r="G48">
        <v>1</v>
      </c>
      <c r="H48">
        <v>0</v>
      </c>
      <c r="I48">
        <v>0</v>
      </c>
      <c r="J48">
        <v>0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2</v>
      </c>
    </row>
    <row r="49" spans="1:27" x14ac:dyDescent="0.3">
      <c r="A49" t="s">
        <v>15</v>
      </c>
      <c r="B49" t="s">
        <v>16</v>
      </c>
      <c r="C49" t="s">
        <v>14</v>
      </c>
      <c r="D49">
        <v>2018</v>
      </c>
      <c r="E49" s="4">
        <v>43112</v>
      </c>
      <c r="F49" s="8">
        <v>0.45833333333333331</v>
      </c>
      <c r="G49">
        <v>2</v>
      </c>
      <c r="H49">
        <v>0</v>
      </c>
      <c r="I49">
        <v>1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2</v>
      </c>
      <c r="AA49">
        <v>2</v>
      </c>
    </row>
    <row r="50" spans="1:27" x14ac:dyDescent="0.3">
      <c r="A50" t="s">
        <v>15</v>
      </c>
      <c r="B50" t="s">
        <v>16</v>
      </c>
      <c r="C50" t="s">
        <v>14</v>
      </c>
      <c r="D50">
        <v>2018</v>
      </c>
      <c r="E50" s="4">
        <v>43133</v>
      </c>
      <c r="F50" s="8">
        <v>0.86111111111111116</v>
      </c>
      <c r="G50">
        <v>3</v>
      </c>
      <c r="H50">
        <v>1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f>SUMIF(K50:Y50,"&gt;0")</f>
        <v>0</v>
      </c>
      <c r="AA50">
        <v>1</v>
      </c>
    </row>
    <row r="51" spans="1:27" x14ac:dyDescent="0.3">
      <c r="A51" t="s">
        <v>15</v>
      </c>
      <c r="B51" t="s">
        <v>16</v>
      </c>
      <c r="C51" t="s">
        <v>14</v>
      </c>
      <c r="D51">
        <v>2018</v>
      </c>
      <c r="E51" s="4">
        <v>43133</v>
      </c>
      <c r="F51" s="8">
        <v>0.875</v>
      </c>
      <c r="G51">
        <v>4</v>
      </c>
      <c r="H51">
        <v>1</v>
      </c>
      <c r="I51">
        <v>1</v>
      </c>
      <c r="J51">
        <v>2</v>
      </c>
      <c r="K51">
        <v>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1</v>
      </c>
      <c r="AA51">
        <v>1</v>
      </c>
    </row>
    <row r="52" spans="1:27" x14ac:dyDescent="0.3">
      <c r="A52" t="s">
        <v>15</v>
      </c>
      <c r="B52" t="s">
        <v>16</v>
      </c>
      <c r="C52" t="s">
        <v>14</v>
      </c>
      <c r="D52">
        <v>2019</v>
      </c>
      <c r="E52" s="4">
        <v>43512</v>
      </c>
      <c r="F52" s="8">
        <v>0.97222222222222221</v>
      </c>
      <c r="G52">
        <v>5</v>
      </c>
      <c r="H52">
        <v>1</v>
      </c>
      <c r="I52">
        <v>0</v>
      </c>
      <c r="J52">
        <v>1</v>
      </c>
      <c r="K52">
        <v>0</v>
      </c>
      <c r="L52">
        <v>20</v>
      </c>
      <c r="M52">
        <v>0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2</v>
      </c>
      <c r="AA52">
        <v>2</v>
      </c>
    </row>
    <row r="53" spans="1:27" x14ac:dyDescent="0.3">
      <c r="A53" t="s">
        <v>15</v>
      </c>
      <c r="B53" t="s">
        <v>16</v>
      </c>
      <c r="C53" t="s">
        <v>14</v>
      </c>
      <c r="D53">
        <v>2019</v>
      </c>
      <c r="E53" s="4">
        <v>43512</v>
      </c>
      <c r="F53" s="8">
        <v>0.98611111111111116</v>
      </c>
      <c r="G53">
        <v>6</v>
      </c>
      <c r="H53">
        <v>1</v>
      </c>
      <c r="I53">
        <v>1</v>
      </c>
      <c r="J53">
        <v>1</v>
      </c>
      <c r="K53">
        <v>0</v>
      </c>
      <c r="L53">
        <v>40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2</v>
      </c>
      <c r="AA53">
        <v>2</v>
      </c>
    </row>
    <row r="54" spans="1:27" x14ac:dyDescent="0.3">
      <c r="A54" t="s">
        <v>15</v>
      </c>
      <c r="B54" t="s">
        <v>16</v>
      </c>
      <c r="C54" t="s">
        <v>14</v>
      </c>
      <c r="D54">
        <v>2019</v>
      </c>
      <c r="E54" s="4">
        <v>43513</v>
      </c>
      <c r="F54" s="8">
        <v>0.47916666666666669</v>
      </c>
      <c r="G54">
        <v>7</v>
      </c>
      <c r="H54">
        <v>0</v>
      </c>
      <c r="I54">
        <v>0</v>
      </c>
      <c r="J54">
        <v>0</v>
      </c>
      <c r="K54">
        <v>0</v>
      </c>
      <c r="L54">
        <v>200</v>
      </c>
      <c r="M54">
        <v>0</v>
      </c>
      <c r="N54">
        <v>0</v>
      </c>
      <c r="O54">
        <v>0</v>
      </c>
      <c r="P54">
        <v>0</v>
      </c>
      <c r="Q54">
        <v>0</v>
      </c>
      <c r="R54">
        <v>1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2</v>
      </c>
      <c r="AA54">
        <v>2</v>
      </c>
    </row>
    <row r="55" spans="1:27" x14ac:dyDescent="0.3">
      <c r="A55" t="s">
        <v>15</v>
      </c>
      <c r="B55" t="s">
        <v>16</v>
      </c>
      <c r="C55" t="s">
        <v>14</v>
      </c>
      <c r="D55">
        <v>2019</v>
      </c>
      <c r="E55" s="4">
        <v>43513</v>
      </c>
      <c r="F55" s="8">
        <v>0.49305555555555558</v>
      </c>
      <c r="G55">
        <v>8</v>
      </c>
      <c r="H55">
        <v>0</v>
      </c>
      <c r="I55">
        <v>1</v>
      </c>
      <c r="J55">
        <v>0</v>
      </c>
      <c r="K55">
        <v>0</v>
      </c>
      <c r="L55">
        <v>300</v>
      </c>
      <c r="M55">
        <v>0</v>
      </c>
      <c r="N55">
        <v>0</v>
      </c>
      <c r="O55">
        <v>0</v>
      </c>
      <c r="P55">
        <v>0</v>
      </c>
      <c r="Q55">
        <v>0</v>
      </c>
      <c r="R55">
        <v>1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2</v>
      </c>
      <c r="AA55">
        <v>2</v>
      </c>
    </row>
    <row r="56" spans="1:27" x14ac:dyDescent="0.3">
      <c r="A56" t="s">
        <v>15</v>
      </c>
      <c r="B56" t="s">
        <v>16</v>
      </c>
      <c r="C56" t="s">
        <v>14</v>
      </c>
      <c r="D56">
        <v>2019</v>
      </c>
      <c r="E56" s="4">
        <v>43518</v>
      </c>
      <c r="F56" s="8">
        <v>0.375</v>
      </c>
      <c r="G56">
        <v>9</v>
      </c>
      <c r="H56">
        <v>0</v>
      </c>
      <c r="I56">
        <v>0</v>
      </c>
      <c r="J56">
        <v>0</v>
      </c>
      <c r="K56">
        <v>0</v>
      </c>
      <c r="L56">
        <v>125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1</v>
      </c>
      <c r="AA56">
        <v>1</v>
      </c>
    </row>
    <row r="57" spans="1:27" x14ac:dyDescent="0.3">
      <c r="A57" t="s">
        <v>15</v>
      </c>
      <c r="B57" t="s">
        <v>16</v>
      </c>
      <c r="C57" t="s">
        <v>14</v>
      </c>
      <c r="D57">
        <v>2019</v>
      </c>
      <c r="E57" s="4">
        <v>43518</v>
      </c>
      <c r="F57" s="8">
        <v>0.3888888888888889</v>
      </c>
      <c r="G57">
        <v>10</v>
      </c>
      <c r="H57">
        <v>0</v>
      </c>
      <c r="I57">
        <v>1</v>
      </c>
      <c r="J57">
        <v>0</v>
      </c>
      <c r="K57">
        <v>0</v>
      </c>
      <c r="L57">
        <v>327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1</v>
      </c>
    </row>
  </sheetData>
  <sortState ref="A2:AA57">
    <sortCondition ref="B2:B57"/>
    <sortCondition ref="E2:E57"/>
    <sortCondition ref="F2:F5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Total_data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Reviewer_Z</dc:creator>
  <cp:lastModifiedBy>Reviewer_Z</cp:lastModifiedBy>
  <dcterms:created xsi:type="dcterms:W3CDTF">2019-09-16T12:46:33Z</dcterms:created>
  <dcterms:modified xsi:type="dcterms:W3CDTF">2021-05-16T18:35:11Z</dcterms:modified>
</cp:coreProperties>
</file>